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9765"/>
  </bookViews>
  <sheets>
    <sheet name="表2（万元）" sheetId="5" r:id="rId1"/>
  </sheets>
  <definedNames>
    <definedName name="_xlnm.Print_Titles" localSheetId="0">'表2（万元）'!$1:$6</definedName>
  </definedNames>
  <calcPr calcId="125725"/>
</workbook>
</file>

<file path=xl/calcChain.xml><?xml version="1.0" encoding="utf-8"?>
<calcChain xmlns="http://schemas.openxmlformats.org/spreadsheetml/2006/main">
  <c r="F6" i="5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5"/>
</calcChain>
</file>

<file path=xl/sharedStrings.xml><?xml version="1.0" encoding="utf-8"?>
<sst xmlns="http://schemas.openxmlformats.org/spreadsheetml/2006/main" count="253" uniqueCount="126">
  <si>
    <t>合计</t>
  </si>
  <si>
    <t>工资福利支出</t>
  </si>
  <si>
    <t>商品和服务支出</t>
  </si>
  <si>
    <t>对个人和家庭的补助</t>
  </si>
  <si>
    <t>债务利息及费用支出</t>
  </si>
  <si>
    <t>资本性支出</t>
  </si>
  <si>
    <t>对企业补助</t>
  </si>
  <si>
    <t>对社会保障基金补助</t>
  </si>
  <si>
    <t>其他支出</t>
  </si>
  <si>
    <t>单位：万元</t>
    <phoneticPr fontId="3" type="noConversion"/>
  </si>
  <si>
    <t>支出经济分类科目</t>
  </si>
  <si>
    <t>类</t>
  </si>
  <si>
    <t>款</t>
  </si>
  <si>
    <t>科目名称</t>
  </si>
  <si>
    <t>301</t>
  </si>
  <si>
    <t>01</t>
  </si>
  <si>
    <t>基本工资</t>
  </si>
  <si>
    <t>02</t>
  </si>
  <si>
    <t>津贴补贴</t>
  </si>
  <si>
    <t>03</t>
  </si>
  <si>
    <t>奖金</t>
  </si>
  <si>
    <t>06</t>
  </si>
  <si>
    <t>伙食补助费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</si>
  <si>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</si>
  <si>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</si>
  <si>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</si>
  <si>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</si>
  <si>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</si>
  <si>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</si>
  <si>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</si>
  <si>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</si>
  <si>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11</t>
  </si>
  <si>
    <t>公务员医疗补助缴费</t>
  </si>
  <si>
    <t>12</t>
  </si>
  <si>
    <t>其他社会保障缴费</t>
  </si>
  <si>
    <t>13</t>
  </si>
  <si>
    <t>住房公积金</t>
  </si>
  <si>
    <t>14</t>
  </si>
  <si>
    <t>医疗费</t>
  </si>
  <si>
    <t>99</t>
  </si>
  <si>
    <t>其他工资福利支出</t>
  </si>
  <si>
    <t>302</t>
  </si>
  <si>
    <t>办公费</t>
  </si>
  <si>
    <t>印刷费</t>
  </si>
  <si>
    <t>咨询费</t>
  </si>
  <si>
    <t>04</t>
  </si>
  <si>
    <t>手续费</t>
  </si>
  <si>
    <t>05</t>
  </si>
  <si>
    <t>水费</t>
  </si>
  <si>
    <t>电费</t>
  </si>
  <si>
    <t>邮电费</t>
  </si>
  <si>
    <t>物业管理费</t>
  </si>
  <si>
    <t>差旅费</t>
  </si>
  <si>
    <t>因公出国（境）费用</t>
  </si>
  <si>
    <t>维修（护）费</t>
  </si>
  <si>
    <t>租赁费</t>
  </si>
  <si>
    <t>15</t>
  </si>
  <si>
    <t>会议费</t>
  </si>
  <si>
    <t>16</t>
  </si>
  <si>
    <t>培训费</t>
  </si>
  <si>
    <t>17</t>
  </si>
  <si>
    <t>公务接待费</t>
  </si>
  <si>
    <t>18</t>
  </si>
  <si>
    <t>专用材料费</t>
  </si>
  <si>
    <t>24</t>
  </si>
  <si>
    <t>被装购置费</t>
  </si>
  <si>
    <t>25</t>
  </si>
  <si>
    <t>专用燃料费</t>
  </si>
  <si>
    <t>26</t>
  </si>
  <si>
    <t>劳务费</t>
  </si>
  <si>
    <t>27</t>
  </si>
  <si>
    <t>委托业务费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</si>
  <si>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</si>
  <si>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</si>
  <si>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</si>
  <si>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</si>
  <si>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</si>
  <si>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</si>
  <si>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</si>
  <si>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</si>
  <si>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40</t>
  </si>
  <si>
    <t>税金及附加费用</t>
  </si>
  <si>
    <t>其他商品和服务支出</t>
  </si>
  <si>
    <t>303</t>
  </si>
  <si>
    <t>离休费</t>
  </si>
  <si>
    <t>退休费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</si>
  <si>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</si>
  <si>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</si>
  <si>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</si>
  <si>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</si>
  <si>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</si>
  <si>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</si>
  <si>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</si>
  <si>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</si>
  <si>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307</t>
  </si>
  <si>
    <t>国内债务付息</t>
  </si>
  <si>
    <t>国外债务付息</t>
  </si>
  <si>
    <t>309</t>
  </si>
  <si>
    <t>资本性支出（基本建设）</t>
  </si>
  <si>
    <t>房屋建筑物购建</t>
  </si>
  <si>
    <t>办公设备购置</t>
  </si>
  <si>
    <t>专用设备购置</t>
  </si>
  <si>
    <t>基础设施建设</t>
  </si>
  <si>
    <t>大型修缮</t>
  </si>
  <si>
    <t>公务用车购置</t>
  </si>
  <si>
    <t>其他基本建设支出</t>
  </si>
  <si>
    <t>310</t>
  </si>
  <si>
    <t>信息网络及软件购置更新</t>
  </si>
  <si>
    <t>物资储备</t>
  </si>
  <si>
    <t>土地补偿</t>
  </si>
  <si>
    <t>19</t>
  </si>
  <si>
    <t>其他交通工具购置</t>
  </si>
  <si>
    <t>22</t>
  </si>
  <si>
    <t>无形资产购置</t>
  </si>
  <si>
    <t>其他资本性支出</t>
  </si>
  <si>
    <t>312</t>
  </si>
  <si>
    <t>费用补贴</t>
  </si>
  <si>
    <t>利息补贴</t>
  </si>
  <si>
    <t>其他对企业补助</t>
  </si>
  <si>
    <t>313</t>
  </si>
  <si>
    <t>对社会保险基金补助</t>
  </si>
  <si>
    <t>399</t>
  </si>
  <si>
    <t>玉林市2022年一般公共预算本级基本支出表</t>
    <phoneticPr fontId="3" type="noConversion"/>
  </si>
  <si>
    <t>基本支出（市直）</t>
    <phoneticPr fontId="3" type="noConversion"/>
  </si>
  <si>
    <t>基本支出（玉东新区）</t>
    <phoneticPr fontId="3" type="noConversion"/>
  </si>
  <si>
    <t>基本支出市级合计</t>
    <phoneticPr fontId="3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</si>
</sst>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#,##0.00_ ;[Red]\-#,##0.00\ "/>
    <numFmt numFmtId="177" formatCode="#,##0.00_);[Red]\(#,##0.00\)"/>
  </numFmts>
  <fonts count="8">
    <font>
      <sz val="11"/>
      <color theme="1"/>
      <name val="宋体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color indexed="8"/>
      <name val="方正小标宋_GBK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horizontal="center" vertical="center"/>
    </xf>
    <xf numFmtId="49" fontId="2" fillId="0" borderId="3" xfId="1" applyNumberFormat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vertical="center"/>
    </xf>
    <xf numFmtId="176" fontId="2" fillId="0" borderId="5" xfId="1" applyNumberFormat="1" applyFont="1" applyFill="1" applyBorder="1" applyAlignment="1" applyProtection="1">
      <alignment horizontal="right" vertical="center"/>
    </xf>
    <xf numFmtId="176" fontId="2" fillId="0" borderId="6" xfId="1" applyNumberFormat="1" applyFont="1" applyFill="1" applyBorder="1" applyAlignment="1" applyProtection="1">
      <alignment horizontal="right" vertical="center"/>
    </xf>
    <xf numFmtId="43" fontId="2" fillId="0" borderId="4" xfId="2" applyFont="1" applyFill="1" applyBorder="1" applyAlignment="1">
      <alignment vertical="center"/>
    </xf>
    <xf numFmtId="43" fontId="2" fillId="0" borderId="6" xfId="2" applyFont="1" applyBorder="1" applyAlignment="1" applyProtection="1">
      <alignment horizontal="right" vertical="center"/>
    </xf>
    <xf numFmtId="43" fontId="7" fillId="0" borderId="4" xfId="2" applyFont="1" applyBorder="1">
      <alignment vertical="center"/>
    </xf>
    <xf numFmtId="0" fontId="7" fillId="0" borderId="4" xfId="0" applyFont="1" applyBorder="1">
      <alignment vertical="center"/>
    </xf>
    <xf numFmtId="0" fontId="0" fillId="0" borderId="4" xfId="0" applyBorder="1">
      <alignment vertical="center"/>
    </xf>
    <xf numFmtId="43" fontId="2" fillId="0" borderId="2" xfId="0" applyNumberFormat="1" applyFont="1" applyFill="1" applyBorder="1" applyAlignment="1">
      <alignment vertical="center"/>
    </xf>
    <xf numFmtId="0" fontId="2" fillId="0" borderId="2" xfId="1" applyFont="1" applyFill="1" applyBorder="1" applyAlignment="1" applyProtection="1">
      <alignment horizontal="center" vertical="center" wrapText="1"/>
    </xf>
    <xf numFmtId="177" fontId="2" fillId="0" borderId="4" xfId="1" applyNumberFormat="1" applyFont="1" applyFill="1" applyBorder="1" applyAlignment="1" applyProtection="1">
      <alignment horizontal="center" vertical="center"/>
    </xf>
    <xf numFmtId="177" fontId="2" fillId="0" borderId="2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9"/>
  <sheetViews>
    <sheetView showGridLines="0" showZeros="0" tabSelected="1" workbookViewId="0">
      <selection activeCell="E5" sqref="E5"/>
    </sheetView>
  </sheetViews>
  <sheetFormatPr defaultColWidth="9" defaultRowHeight="13.5"/>
  <cols>
    <col min="1" max="1" width="5.75" customWidth="1"/>
    <col min="2" max="2" width="5" customWidth="1"/>
    <col min="3" max="3" width="28" customWidth="1"/>
    <col min="4" max="4" width="16.875" customWidth="1"/>
    <col min="5" max="5" width="17" customWidth="1"/>
    <col min="6" max="6" width="13.5" customWidth="1"/>
  </cols>
  <sheetData>
    <row r="1" spans="1:6" ht="25.5">
      <c r="A1" s="20" t="s">
        <v>122</v>
      </c>
      <c r="B1" s="20"/>
      <c r="C1" s="20"/>
      <c r="D1" s="20"/>
      <c r="E1" s="20"/>
      <c r="F1" s="20"/>
    </row>
    <row r="2" spans="1:6" ht="18.75" customHeight="1">
      <c r="A2" s="2"/>
      <c r="F2" s="3" t="s">
        <v>9</v>
      </c>
    </row>
    <row r="3" spans="1:6" ht="13.5" customHeight="1">
      <c r="A3" s="17" t="s">
        <v>10</v>
      </c>
      <c r="B3" s="17"/>
      <c r="C3" s="17"/>
      <c r="D3" s="18" t="s">
        <v>123</v>
      </c>
      <c r="E3" s="19" t="s">
        <v>124</v>
      </c>
      <c r="F3" s="19" t="s">
        <v>125</v>
      </c>
    </row>
    <row r="4" spans="1:6" ht="13.5" customHeight="1">
      <c r="A4" s="6" t="s">
        <v>11</v>
      </c>
      <c r="B4" s="6" t="s">
        <v>12</v>
      </c>
      <c r="C4" s="6" t="s">
        <v>13</v>
      </c>
      <c r="D4" s="18"/>
      <c r="E4" s="19"/>
      <c r="F4" s="19"/>
    </row>
    <row r="5" spans="1:6" s="1" customFormat="1">
      <c r="A5" s="7"/>
      <c r="B5" s="7"/>
      <c r="C5" s="8" t="s">
        <v>0</v>
      </c>
      <c r="D5" s="9">
        <v>173485.706756</v>
      </c>
      <c r="E5" s="11">
        <v>23045.57</v>
      </c>
      <c r="F5" s="16">
        <f>D5+E5</f>
        <v>196531.27675600001</v>
      </c>
    </row>
    <row r="6" spans="1:6" s="1" customFormat="1">
      <c r="A6" s="4" t="s">
        <v>14</v>
      </c>
      <c r="B6" s="4"/>
      <c r="C6" s="5" t="s">
        <v>1</v>
      </c>
      <c r="D6" s="10">
        <v>144198.469255</v>
      </c>
      <c r="E6" s="12">
        <v>19741.125959000001</v>
      </c>
      <c r="F6" s="16">
        <f t="shared" ref="F6:F69" si="0">D6+E6</f>
        <v>163939.595214</v>
      </c>
    </row>
    <row r="7" spans="1:6" s="1" customFormat="1">
      <c r="A7" s="4" t="s">
        <v>14</v>
      </c>
      <c r="B7" s="4" t="s">
        <v>15</v>
      </c>
      <c r="C7" s="5" t="s">
        <v>16</v>
      </c>
      <c r="D7" s="10">
        <v>44103.392732</v>
      </c>
      <c r="E7" s="12">
        <v>5375.9183999999996</v>
      </c>
      <c r="F7" s="16">
        <f t="shared" si="0"/>
        <v>49479.311132000003</v>
      </c>
    </row>
    <row r="8" spans="1:6" s="1" customFormat="1">
      <c r="A8" s="4" t="s">
        <v>14</v>
      </c>
      <c r="B8" s="4" t="s">
        <v>17</v>
      </c>
      <c r="C8" s="5" t="s">
        <v>18</v>
      </c>
      <c r="D8" s="10">
        <v>19404.271140000001</v>
      </c>
      <c r="E8" s="12">
        <v>1249.46928</v>
      </c>
      <c r="F8" s="16">
        <f t="shared" si="0"/>
        <v>20653.740420000002</v>
      </c>
    </row>
    <row r="9" spans="1:6" s="1" customFormat="1">
      <c r="A9" s="4" t="s">
        <v>14</v>
      </c>
      <c r="B9" s="4" t="s">
        <v>19</v>
      </c>
      <c r="C9" s="5" t="s">
        <v>20</v>
      </c>
      <c r="D9" s="10">
        <v>1649.2194810000001</v>
      </c>
      <c r="E9" s="12">
        <v>410.39819999999997</v>
      </c>
      <c r="F9" s="16">
        <f t="shared" si="0"/>
        <v>2059.6176810000002</v>
      </c>
    </row>
    <row r="10" spans="1:6" s="1" customFormat="1">
      <c r="A10" s="4" t="s">
        <v>14</v>
      </c>
      <c r="B10" s="4" t="s">
        <v>21</v>
      </c>
      <c r="C10" s="5" t="s">
        <v>22</v>
      </c>
      <c r="D10" s="10"/>
      <c r="E10" s="11"/>
      <c r="F10" s="16">
        <f t="shared" si="0"/>
        <v>0</v>
      </c>
    </row>
    <row r="11" spans="1:6" s="1" customFormat="1">
      <c r="A11" s="4" t="s">
        <v>14</v>
      </c>
      <c r="B11" s="4" t="s">
        <v>23</v>
      </c>
      <c r="C11" s="5" t="s">
        <v>24</v>
      </c>
      <c r="D11" s="10">
        <v>22784.390520000001</v>
      </c>
      <c r="E11" s="12">
        <v>6194.0843999999997</v>
      </c>
      <c r="F11" s="16">
        <f t="shared" si="0"/>
        <v>28978.474920000001</v>
      </c>
    </row>
    <row r="12" spans="1:6" s="1" customFormat="1">
      <c r="A12" s="4" t="s">
        <v>14</v>
      </c>
      <c r="B12" s="4" t="s">
        <v>25</v>
      </c>
      <c r="C12" s="5" t="s">
        <v>26</v>
      </c>
      <c r="D12" s="10">
        <v>18378.348409999999</v>
      </c>
      <c r="E12" s="12">
        <v>2078.3695809999999</v>
      </c>
      <c r="F12" s="16">
        <f t="shared" si="0"/>
        <v>20456.717990999998</v>
      </c>
    </row>
    <row r="13" spans="1:6" s="1" customFormat="1">
      <c r="A13" s="4" t="s">
        <v>14</v>
      </c>
      <c r="B13" s="4" t="s">
        <v>27</v>
      </c>
      <c r="C13" s="5" t="s">
        <v>28</v>
      </c>
      <c r="D13" s="10">
        <v>9181.1573000000008</v>
      </c>
      <c r="E13" s="12">
        <v>1039.1847499999999</v>
      </c>
      <c r="F13" s="16">
        <f t="shared" si="0"/>
        <v>10220.342050000001</v>
      </c>
    </row>
    <row r="14" spans="1:6" s="1" customFormat="1">
      <c r="A14" s="4" t="s">
        <v>14</v>
      </c>
      <c r="B14" s="4" t="s">
        <v>29</v>
      </c>
      <c r="C14" s="5" t="s">
        <v>30</v>
      </c>
      <c r="D14" s="10">
        <v>8488.893607</v>
      </c>
      <c r="E14" s="12">
        <v>961.24596199999996</v>
      </c>
      <c r="F14" s="16">
        <f t="shared" si="0"/>
        <v>9450.139568999999</v>
      </c>
    </row>
    <row r="15" spans="1:6" s="1" customFormat="1">
      <c r="A15" s="4" t="s">
        <v>14</v>
      </c>
      <c r="B15" s="4" t="s">
        <v>31</v>
      </c>
      <c r="C15" s="5" t="s">
        <v>32</v>
      </c>
      <c r="D15" s="10">
        <v>5956.2670029999999</v>
      </c>
      <c r="E15" s="12">
        <v>519.57541900000001</v>
      </c>
      <c r="F15" s="16">
        <f t="shared" si="0"/>
        <v>6475.8424219999997</v>
      </c>
    </row>
    <row r="16" spans="1:6" s="1" customFormat="1">
      <c r="A16" s="4" t="s">
        <v>14</v>
      </c>
      <c r="B16" s="4" t="s">
        <v>33</v>
      </c>
      <c r="C16" s="5" t="s">
        <v>34</v>
      </c>
      <c r="D16" s="10">
        <v>477.58601800000002</v>
      </c>
      <c r="E16" s="12">
        <v>85.057173000000006</v>
      </c>
      <c r="F16" s="16">
        <f t="shared" si="0"/>
        <v>562.643191</v>
      </c>
    </row>
    <row r="17" spans="1:6" s="1" customFormat="1">
      <c r="A17" s="4" t="s">
        <v>14</v>
      </c>
      <c r="B17" s="4" t="s">
        <v>35</v>
      </c>
      <c r="C17" s="5" t="s">
        <v>36</v>
      </c>
      <c r="D17" s="10">
        <v>13774.943044</v>
      </c>
      <c r="E17" s="12">
        <v>1558.7772339999999</v>
      </c>
      <c r="F17" s="16">
        <f t="shared" si="0"/>
        <v>15333.720277999999</v>
      </c>
    </row>
    <row r="18" spans="1:6" s="1" customFormat="1">
      <c r="A18" s="4" t="s">
        <v>14</v>
      </c>
      <c r="B18" s="4" t="s">
        <v>37</v>
      </c>
      <c r="C18" s="5" t="s">
        <v>38</v>
      </c>
      <c r="D18" s="10"/>
      <c r="E18" s="11"/>
      <c r="F18" s="16">
        <f t="shared" si="0"/>
        <v>0</v>
      </c>
    </row>
    <row r="19" spans="1:6" s="1" customFormat="1">
      <c r="A19" s="4" t="s">
        <v>14</v>
      </c>
      <c r="B19" s="4" t="s">
        <v>39</v>
      </c>
      <c r="C19" s="5" t="s">
        <v>40</v>
      </c>
      <c r="D19" s="10"/>
      <c r="E19" s="12">
        <v>269.04556000000002</v>
      </c>
      <c r="F19" s="16">
        <f t="shared" si="0"/>
        <v>269.04556000000002</v>
      </c>
    </row>
    <row r="20" spans="1:6" s="1" customFormat="1">
      <c r="A20" s="4" t="s">
        <v>41</v>
      </c>
      <c r="B20" s="4"/>
      <c r="C20" s="5" t="s">
        <v>2</v>
      </c>
      <c r="D20" s="10">
        <v>23885.076332999997</v>
      </c>
      <c r="E20" s="11">
        <v>3165.01</v>
      </c>
      <c r="F20" s="16">
        <f t="shared" si="0"/>
        <v>27050.086332999999</v>
      </c>
    </row>
    <row r="21" spans="1:6" s="1" customFormat="1">
      <c r="A21" s="4" t="s">
        <v>41</v>
      </c>
      <c r="B21" s="4" t="s">
        <v>15</v>
      </c>
      <c r="C21" s="5" t="s">
        <v>42</v>
      </c>
      <c r="D21" s="10">
        <v>3680.1547</v>
      </c>
      <c r="E21" s="12">
        <v>705.37580000000003</v>
      </c>
      <c r="F21" s="16">
        <f t="shared" si="0"/>
        <v>4385.5304999999998</v>
      </c>
    </row>
    <row r="22" spans="1:6" s="1" customFormat="1">
      <c r="A22" s="4" t="s">
        <v>41</v>
      </c>
      <c r="B22" s="4" t="s">
        <v>17</v>
      </c>
      <c r="C22" s="5" t="s">
        <v>43</v>
      </c>
      <c r="D22" s="10">
        <v>278.10000000000002</v>
      </c>
      <c r="E22" s="12">
        <v>3.964</v>
      </c>
      <c r="F22" s="16">
        <f t="shared" si="0"/>
        <v>282.06400000000002</v>
      </c>
    </row>
    <row r="23" spans="1:6" s="1" customFormat="1">
      <c r="A23" s="4" t="s">
        <v>41</v>
      </c>
      <c r="B23" s="4" t="s">
        <v>19</v>
      </c>
      <c r="C23" s="5" t="s">
        <v>44</v>
      </c>
      <c r="D23" s="10">
        <v>8.58</v>
      </c>
      <c r="E23" s="11"/>
      <c r="F23" s="16">
        <f t="shared" si="0"/>
        <v>8.58</v>
      </c>
    </row>
    <row r="24" spans="1:6" s="1" customFormat="1">
      <c r="A24" s="4" t="s">
        <v>41</v>
      </c>
      <c r="B24" s="4" t="s">
        <v>45</v>
      </c>
      <c r="C24" s="5" t="s">
        <v>46</v>
      </c>
      <c r="D24" s="10">
        <v>9.7959999999999994</v>
      </c>
      <c r="E24" s="11">
        <v>0.15</v>
      </c>
      <c r="F24" s="16">
        <f t="shared" si="0"/>
        <v>9.9459999999999997</v>
      </c>
    </row>
    <row r="25" spans="1:6" s="1" customFormat="1">
      <c r="A25" s="4" t="s">
        <v>41</v>
      </c>
      <c r="B25" s="4" t="s">
        <v>47</v>
      </c>
      <c r="C25" s="5" t="s">
        <v>48</v>
      </c>
      <c r="D25" s="10">
        <v>581.53099999999995</v>
      </c>
      <c r="E25" s="11"/>
      <c r="F25" s="16">
        <f t="shared" si="0"/>
        <v>581.53099999999995</v>
      </c>
    </row>
    <row r="26" spans="1:6" s="1" customFormat="1">
      <c r="A26" s="4" t="s">
        <v>41</v>
      </c>
      <c r="B26" s="4" t="s">
        <v>21</v>
      </c>
      <c r="C26" s="5" t="s">
        <v>49</v>
      </c>
      <c r="D26" s="10">
        <v>1534.3253</v>
      </c>
      <c r="E26" s="11"/>
      <c r="F26" s="16">
        <f t="shared" si="0"/>
        <v>1534.3253</v>
      </c>
    </row>
    <row r="27" spans="1:6" s="1" customFormat="1">
      <c r="A27" s="4" t="s">
        <v>41</v>
      </c>
      <c r="B27" s="4" t="s">
        <v>23</v>
      </c>
      <c r="C27" s="5" t="s">
        <v>50</v>
      </c>
      <c r="D27" s="10">
        <v>1526.3612000000001</v>
      </c>
      <c r="E27" s="11">
        <v>15.75</v>
      </c>
      <c r="F27" s="16">
        <f t="shared" si="0"/>
        <v>1542.1112000000001</v>
      </c>
    </row>
    <row r="28" spans="1:6" s="1" customFormat="1">
      <c r="A28" s="4" t="s">
        <v>41</v>
      </c>
      <c r="B28" s="4" t="s">
        <v>27</v>
      </c>
      <c r="C28" s="5" t="s">
        <v>51</v>
      </c>
      <c r="D28" s="10">
        <v>499.59800000000001</v>
      </c>
      <c r="E28" s="11"/>
      <c r="F28" s="16">
        <f t="shared" si="0"/>
        <v>499.59800000000001</v>
      </c>
    </row>
    <row r="29" spans="1:6" s="1" customFormat="1">
      <c r="A29" s="4" t="s">
        <v>41</v>
      </c>
      <c r="B29" s="4" t="s">
        <v>31</v>
      </c>
      <c r="C29" s="5" t="s">
        <v>52</v>
      </c>
      <c r="D29" s="10">
        <v>1060.6746209999999</v>
      </c>
      <c r="E29" s="11">
        <v>119.39</v>
      </c>
      <c r="F29" s="16">
        <f t="shared" si="0"/>
        <v>1180.064621</v>
      </c>
    </row>
    <row r="30" spans="1:6" s="1" customFormat="1">
      <c r="A30" s="4" t="s">
        <v>41</v>
      </c>
      <c r="B30" s="4" t="s">
        <v>33</v>
      </c>
      <c r="C30" s="5" t="s">
        <v>53</v>
      </c>
      <c r="D30" s="10">
        <v>9</v>
      </c>
      <c r="E30" s="11"/>
      <c r="F30" s="16">
        <f t="shared" si="0"/>
        <v>9</v>
      </c>
    </row>
    <row r="31" spans="1:6" s="1" customFormat="1">
      <c r="A31" s="4" t="s">
        <v>41</v>
      </c>
      <c r="B31" s="4" t="s">
        <v>35</v>
      </c>
      <c r="C31" s="5" t="s">
        <v>54</v>
      </c>
      <c r="D31" s="10">
        <v>826.82600000000002</v>
      </c>
      <c r="E31" s="11">
        <v>12.6</v>
      </c>
      <c r="F31" s="16">
        <f t="shared" si="0"/>
        <v>839.42600000000004</v>
      </c>
    </row>
    <row r="32" spans="1:6" s="1" customFormat="1">
      <c r="A32" s="4" t="s">
        <v>41</v>
      </c>
      <c r="B32" s="4" t="s">
        <v>37</v>
      </c>
      <c r="C32" s="5" t="s">
        <v>55</v>
      </c>
      <c r="D32" s="10">
        <v>97.4</v>
      </c>
      <c r="E32" s="11"/>
      <c r="F32" s="16">
        <f t="shared" si="0"/>
        <v>97.4</v>
      </c>
    </row>
    <row r="33" spans="1:6" s="1" customFormat="1">
      <c r="A33" s="4" t="s">
        <v>41</v>
      </c>
      <c r="B33" s="4" t="s">
        <v>56</v>
      </c>
      <c r="C33" s="5" t="s">
        <v>57</v>
      </c>
      <c r="D33" s="10">
        <v>123.82899999999999</v>
      </c>
      <c r="E33" s="11"/>
      <c r="F33" s="16">
        <f t="shared" si="0"/>
        <v>123.82899999999999</v>
      </c>
    </row>
    <row r="34" spans="1:6" s="1" customFormat="1">
      <c r="A34" s="4" t="s">
        <v>41</v>
      </c>
      <c r="B34" s="4" t="s">
        <v>58</v>
      </c>
      <c r="C34" s="5" t="s">
        <v>59</v>
      </c>
      <c r="D34" s="10">
        <v>394.04169999999999</v>
      </c>
      <c r="E34" s="11"/>
      <c r="F34" s="16">
        <f t="shared" si="0"/>
        <v>394.04169999999999</v>
      </c>
    </row>
    <row r="35" spans="1:6" s="1" customFormat="1">
      <c r="A35" s="4" t="s">
        <v>41</v>
      </c>
      <c r="B35" s="4" t="s">
        <v>60</v>
      </c>
      <c r="C35" s="5" t="s">
        <v>61</v>
      </c>
      <c r="D35" s="10">
        <v>185.67179999999999</v>
      </c>
      <c r="E35" s="11">
        <v>1.6</v>
      </c>
      <c r="F35" s="16">
        <f t="shared" si="0"/>
        <v>187.27179999999998</v>
      </c>
    </row>
    <row r="36" spans="1:6" s="1" customFormat="1">
      <c r="A36" s="4" t="s">
        <v>41</v>
      </c>
      <c r="B36" s="4" t="s">
        <v>62</v>
      </c>
      <c r="C36" s="5" t="s">
        <v>63</v>
      </c>
      <c r="D36" s="10">
        <v>130.1</v>
      </c>
      <c r="E36" s="11"/>
      <c r="F36" s="16">
        <f t="shared" si="0"/>
        <v>130.1</v>
      </c>
    </row>
    <row r="37" spans="1:6" s="1" customFormat="1">
      <c r="A37" s="4" t="s">
        <v>41</v>
      </c>
      <c r="B37" s="4" t="s">
        <v>64</v>
      </c>
      <c r="C37" s="5" t="s">
        <v>65</v>
      </c>
      <c r="D37" s="10">
        <v>0.8</v>
      </c>
      <c r="E37" s="11"/>
      <c r="F37" s="16">
        <f t="shared" si="0"/>
        <v>0.8</v>
      </c>
    </row>
    <row r="38" spans="1:6" s="1" customFormat="1">
      <c r="A38" s="4" t="s">
        <v>41</v>
      </c>
      <c r="B38" s="4" t="s">
        <v>66</v>
      </c>
      <c r="C38" s="5" t="s">
        <v>67</v>
      </c>
      <c r="D38" s="10">
        <v>5</v>
      </c>
      <c r="E38" s="11"/>
      <c r="F38" s="16">
        <f t="shared" si="0"/>
        <v>5</v>
      </c>
    </row>
    <row r="39" spans="1:6" s="1" customFormat="1">
      <c r="A39" s="4" t="s">
        <v>41</v>
      </c>
      <c r="B39" s="4" t="s">
        <v>68</v>
      </c>
      <c r="C39" s="5" t="s">
        <v>69</v>
      </c>
      <c r="D39" s="10">
        <v>195.34</v>
      </c>
      <c r="E39" s="11">
        <v>83.2</v>
      </c>
      <c r="F39" s="16">
        <f t="shared" si="0"/>
        <v>278.54000000000002</v>
      </c>
    </row>
    <row r="40" spans="1:6" s="1" customFormat="1">
      <c r="A40" s="4" t="s">
        <v>41</v>
      </c>
      <c r="B40" s="4" t="s">
        <v>70</v>
      </c>
      <c r="C40" s="5" t="s">
        <v>71</v>
      </c>
      <c r="D40" s="10">
        <v>67.819999999999993</v>
      </c>
      <c r="E40" s="11">
        <v>1773.53</v>
      </c>
      <c r="F40" s="16">
        <f t="shared" si="0"/>
        <v>1841.35</v>
      </c>
    </row>
    <row r="41" spans="1:6" s="1" customFormat="1">
      <c r="A41" s="4" t="s">
        <v>41</v>
      </c>
      <c r="B41" s="4" t="s">
        <v>72</v>
      </c>
      <c r="C41" s="5" t="s">
        <v>73</v>
      </c>
      <c r="D41" s="10">
        <v>2284.2792330000002</v>
      </c>
      <c r="E41" s="11">
        <v>292.2</v>
      </c>
      <c r="F41" s="16">
        <f t="shared" si="0"/>
        <v>2576.479233</v>
      </c>
    </row>
    <row r="42" spans="1:6" s="1" customFormat="1">
      <c r="A42" s="4" t="s">
        <v>41</v>
      </c>
      <c r="B42" s="4" t="s">
        <v>74</v>
      </c>
      <c r="C42" s="5" t="s">
        <v>75</v>
      </c>
      <c r="D42" s="10"/>
      <c r="E42" s="11">
        <v>3.39</v>
      </c>
      <c r="F42" s="16">
        <f t="shared" si="0"/>
        <v>3.39</v>
      </c>
    </row>
    <row r="43" spans="1:6" s="1" customFormat="1">
      <c r="A43" s="4" t="s">
        <v>41</v>
      </c>
      <c r="B43" s="4" t="s">
        <v>76</v>
      </c>
      <c r="C43" s="5" t="s">
        <v>77</v>
      </c>
      <c r="D43" s="10">
        <v>1007.501279</v>
      </c>
      <c r="E43" s="11"/>
      <c r="F43" s="16">
        <f t="shared" si="0"/>
        <v>1007.501279</v>
      </c>
    </row>
    <row r="44" spans="1:6" s="1" customFormat="1">
      <c r="A44" s="4" t="s">
        <v>41</v>
      </c>
      <c r="B44" s="4" t="s">
        <v>78</v>
      </c>
      <c r="C44" s="5" t="s">
        <v>79</v>
      </c>
      <c r="D44" s="10">
        <v>4584.0550000000003</v>
      </c>
      <c r="E44" s="11">
        <v>138.06</v>
      </c>
      <c r="F44" s="16">
        <f t="shared" si="0"/>
        <v>4722.1150000000007</v>
      </c>
    </row>
    <row r="45" spans="1:6" s="1" customFormat="1">
      <c r="A45" s="4" t="s">
        <v>41</v>
      </c>
      <c r="B45" s="4" t="s">
        <v>80</v>
      </c>
      <c r="C45" s="5" t="s">
        <v>81</v>
      </c>
      <c r="D45" s="10">
        <v>3.5122499999999999</v>
      </c>
      <c r="E45" s="11"/>
      <c r="F45" s="16">
        <f t="shared" si="0"/>
        <v>3.5122499999999999</v>
      </c>
    </row>
    <row r="46" spans="1:6" s="1" customFormat="1">
      <c r="A46" s="4" t="s">
        <v>41</v>
      </c>
      <c r="B46" s="4" t="s">
        <v>39</v>
      </c>
      <c r="C46" s="5" t="s">
        <v>82</v>
      </c>
      <c r="D46" s="10">
        <v>4790.7792499999996</v>
      </c>
      <c r="E46" s="11">
        <v>15.8</v>
      </c>
      <c r="F46" s="16">
        <f t="shared" si="0"/>
        <v>4806.5792499999998</v>
      </c>
    </row>
    <row r="47" spans="1:6" s="1" customFormat="1">
      <c r="A47" s="4" t="s">
        <v>83</v>
      </c>
      <c r="B47" s="4"/>
      <c r="C47" s="5" t="s">
        <v>3</v>
      </c>
      <c r="D47" s="10">
        <v>5239.2631679999995</v>
      </c>
      <c r="E47" s="11">
        <v>139.43</v>
      </c>
      <c r="F47" s="16">
        <f t="shared" si="0"/>
        <v>5378.6931679999998</v>
      </c>
    </row>
    <row r="48" spans="1:6" s="1" customFormat="1">
      <c r="A48" s="4" t="s">
        <v>83</v>
      </c>
      <c r="B48" s="4" t="s">
        <v>15</v>
      </c>
      <c r="C48" s="5" t="s">
        <v>84</v>
      </c>
      <c r="D48" s="10">
        <v>457.83076999999997</v>
      </c>
      <c r="E48" s="11"/>
      <c r="F48" s="16">
        <f t="shared" si="0"/>
        <v>457.83076999999997</v>
      </c>
    </row>
    <row r="49" spans="1:6" s="1" customFormat="1">
      <c r="A49" s="4" t="s">
        <v>83</v>
      </c>
      <c r="B49" s="4" t="s">
        <v>17</v>
      </c>
      <c r="C49" s="5" t="s">
        <v>85</v>
      </c>
      <c r="D49" s="10">
        <v>4348.4974279999997</v>
      </c>
      <c r="E49" s="11">
        <v>4.46</v>
      </c>
      <c r="F49" s="16">
        <f t="shared" si="0"/>
        <v>4352.9574279999997</v>
      </c>
    </row>
    <row r="50" spans="1:6" s="1" customFormat="1">
      <c r="A50" s="4" t="s">
        <v>83</v>
      </c>
      <c r="B50" s="4" t="s">
        <v>45</v>
      </c>
      <c r="C50" s="5" t="s">
        <v>86</v>
      </c>
      <c r="D50" s="10"/>
      <c r="E50" s="11"/>
      <c r="F50" s="16">
        <f t="shared" si="0"/>
        <v>0</v>
      </c>
    </row>
    <row r="51" spans="1:6" s="1" customFormat="1">
      <c r="A51" s="4" t="s">
        <v>83</v>
      </c>
      <c r="B51" s="4" t="s">
        <v>47</v>
      </c>
      <c r="C51" s="5" t="s">
        <v>87</v>
      </c>
      <c r="D51" s="10">
        <v>415.01602000000003</v>
      </c>
      <c r="E51" s="11">
        <v>133.19999999999999</v>
      </c>
      <c r="F51" s="16">
        <f t="shared" si="0"/>
        <v>548.21602000000007</v>
      </c>
    </row>
    <row r="52" spans="1:6" s="1" customFormat="1">
      <c r="A52" s="4" t="s">
        <v>83</v>
      </c>
      <c r="B52" s="4" t="s">
        <v>21</v>
      </c>
      <c r="C52" s="5" t="s">
        <v>88</v>
      </c>
      <c r="D52" s="10"/>
      <c r="E52" s="11"/>
      <c r="F52" s="16">
        <f t="shared" si="0"/>
        <v>0</v>
      </c>
    </row>
    <row r="53" spans="1:6" s="1" customFormat="1">
      <c r="A53" s="4" t="s">
        <v>83</v>
      </c>
      <c r="B53" s="4" t="s">
        <v>23</v>
      </c>
      <c r="C53" s="5" t="s">
        <v>89</v>
      </c>
      <c r="D53" s="10"/>
      <c r="E53" s="11"/>
      <c r="F53" s="16">
        <f t="shared" si="0"/>
        <v>0</v>
      </c>
    </row>
    <row r="54" spans="1:6" s="1" customFormat="1">
      <c r="A54" s="4" t="s">
        <v>83</v>
      </c>
      <c r="B54" s="4" t="s">
        <v>25</v>
      </c>
      <c r="C54" s="5" t="s">
        <v>90</v>
      </c>
      <c r="D54" s="10">
        <v>17.918949999999999</v>
      </c>
      <c r="E54" s="11">
        <v>1.73</v>
      </c>
      <c r="F54" s="16">
        <f t="shared" si="0"/>
        <v>19.648949999999999</v>
      </c>
    </row>
    <row r="55" spans="1:6" s="1" customFormat="1">
      <c r="A55" s="4" t="s">
        <v>83</v>
      </c>
      <c r="B55" s="4" t="s">
        <v>27</v>
      </c>
      <c r="C55" s="5" t="s">
        <v>91</v>
      </c>
      <c r="D55" s="10"/>
      <c r="E55" s="11"/>
      <c r="F55" s="16">
        <f t="shared" si="0"/>
        <v>0</v>
      </c>
    </row>
    <row r="56" spans="1:6" s="1" customFormat="1">
      <c r="A56" s="4" t="s">
        <v>83</v>
      </c>
      <c r="B56" s="4" t="s">
        <v>29</v>
      </c>
      <c r="C56" s="5" t="s">
        <v>92</v>
      </c>
      <c r="D56" s="10"/>
      <c r="E56" s="11"/>
      <c r="F56" s="16">
        <f t="shared" si="0"/>
        <v>0</v>
      </c>
    </row>
    <row r="57" spans="1:6" s="1" customFormat="1">
      <c r="A57" s="4" t="s">
        <v>83</v>
      </c>
      <c r="B57" s="4" t="s">
        <v>39</v>
      </c>
      <c r="C57" s="5" t="s">
        <v>93</v>
      </c>
      <c r="D57" s="10"/>
      <c r="E57" s="11"/>
      <c r="F57" s="16">
        <f t="shared" si="0"/>
        <v>0</v>
      </c>
    </row>
    <row r="58" spans="1:6" s="1" customFormat="1">
      <c r="A58" s="4" t="s">
        <v>94</v>
      </c>
      <c r="B58" s="4"/>
      <c r="C58" s="5" t="s">
        <v>4</v>
      </c>
      <c r="D58" s="10">
        <v>0</v>
      </c>
      <c r="E58" s="11"/>
      <c r="F58" s="16">
        <f t="shared" si="0"/>
        <v>0</v>
      </c>
    </row>
    <row r="59" spans="1:6" s="1" customFormat="1">
      <c r="A59" s="4" t="s">
        <v>94</v>
      </c>
      <c r="B59" s="4" t="s">
        <v>15</v>
      </c>
      <c r="C59" s="5" t="s">
        <v>95</v>
      </c>
      <c r="D59" s="10"/>
      <c r="E59" s="11"/>
      <c r="F59" s="16">
        <f t="shared" si="0"/>
        <v>0</v>
      </c>
    </row>
    <row r="60" spans="1:6" s="1" customFormat="1">
      <c r="A60" s="4" t="s">
        <v>94</v>
      </c>
      <c r="B60" s="4" t="s">
        <v>17</v>
      </c>
      <c r="C60" s="5" t="s">
        <v>96</v>
      </c>
      <c r="D60" s="10"/>
      <c r="E60" s="11"/>
      <c r="F60" s="16">
        <f t="shared" si="0"/>
        <v>0</v>
      </c>
    </row>
    <row r="61" spans="1:6" s="1" customFormat="1">
      <c r="A61" s="4" t="s">
        <v>97</v>
      </c>
      <c r="B61" s="4"/>
      <c r="C61" s="5" t="s">
        <v>98</v>
      </c>
      <c r="D61" s="10">
        <v>0</v>
      </c>
      <c r="E61" s="11"/>
      <c r="F61" s="16">
        <f t="shared" si="0"/>
        <v>0</v>
      </c>
    </row>
    <row r="62" spans="1:6" s="1" customFormat="1">
      <c r="A62" s="4" t="s">
        <v>97</v>
      </c>
      <c r="B62" s="4" t="s">
        <v>15</v>
      </c>
      <c r="C62" s="5" t="s">
        <v>99</v>
      </c>
      <c r="D62" s="10"/>
      <c r="E62" s="11"/>
      <c r="F62" s="16">
        <f t="shared" si="0"/>
        <v>0</v>
      </c>
    </row>
    <row r="63" spans="1:6" s="1" customFormat="1">
      <c r="A63" s="4" t="s">
        <v>97</v>
      </c>
      <c r="B63" s="4" t="s">
        <v>17</v>
      </c>
      <c r="C63" s="5" t="s">
        <v>100</v>
      </c>
      <c r="D63" s="10"/>
      <c r="E63" s="11"/>
      <c r="F63" s="16">
        <f t="shared" si="0"/>
        <v>0</v>
      </c>
    </row>
    <row r="64" spans="1:6" s="1" customFormat="1">
      <c r="A64" s="4" t="s">
        <v>97</v>
      </c>
      <c r="B64" s="4" t="s">
        <v>19</v>
      </c>
      <c r="C64" s="5" t="s">
        <v>101</v>
      </c>
      <c r="D64" s="10"/>
      <c r="E64" s="11"/>
      <c r="F64" s="16">
        <f t="shared" si="0"/>
        <v>0</v>
      </c>
    </row>
    <row r="65" spans="1:6" s="1" customFormat="1">
      <c r="A65" s="4" t="s">
        <v>97</v>
      </c>
      <c r="B65" s="4" t="s">
        <v>47</v>
      </c>
      <c r="C65" s="5" t="s">
        <v>102</v>
      </c>
      <c r="D65" s="10"/>
      <c r="E65" s="11"/>
      <c r="F65" s="16">
        <f t="shared" si="0"/>
        <v>0</v>
      </c>
    </row>
    <row r="66" spans="1:6" s="1" customFormat="1">
      <c r="A66" s="4" t="s">
        <v>97</v>
      </c>
      <c r="B66" s="4" t="s">
        <v>21</v>
      </c>
      <c r="C66" s="5" t="s">
        <v>103</v>
      </c>
      <c r="D66" s="10"/>
      <c r="E66" s="11"/>
      <c r="F66" s="16">
        <f t="shared" si="0"/>
        <v>0</v>
      </c>
    </row>
    <row r="67" spans="1:6" s="1" customFormat="1">
      <c r="A67" s="4" t="s">
        <v>97</v>
      </c>
      <c r="B67" s="4" t="s">
        <v>35</v>
      </c>
      <c r="C67" s="5" t="s">
        <v>104</v>
      </c>
      <c r="D67" s="10"/>
      <c r="E67" s="11"/>
      <c r="F67" s="16">
        <f t="shared" si="0"/>
        <v>0</v>
      </c>
    </row>
    <row r="68" spans="1:6" s="1" customFormat="1">
      <c r="A68" s="4" t="s">
        <v>97</v>
      </c>
      <c r="B68" s="4" t="s">
        <v>39</v>
      </c>
      <c r="C68" s="5" t="s">
        <v>105</v>
      </c>
      <c r="D68" s="10"/>
      <c r="E68" s="11"/>
      <c r="F68" s="16">
        <f t="shared" si="0"/>
        <v>0</v>
      </c>
    </row>
    <row r="69" spans="1:6" s="1" customFormat="1">
      <c r="A69" s="4" t="s">
        <v>106</v>
      </c>
      <c r="B69" s="4"/>
      <c r="C69" s="5" t="s">
        <v>5</v>
      </c>
      <c r="D69" s="10">
        <v>162.89799999999997</v>
      </c>
      <c r="E69" s="11"/>
      <c r="F69" s="16">
        <f t="shared" si="0"/>
        <v>162.89799999999997</v>
      </c>
    </row>
    <row r="70" spans="1:6" s="1" customFormat="1">
      <c r="A70" s="4" t="s">
        <v>106</v>
      </c>
      <c r="B70" s="4" t="s">
        <v>15</v>
      </c>
      <c r="C70" s="5" t="s">
        <v>99</v>
      </c>
      <c r="D70" s="10"/>
      <c r="E70" s="11"/>
      <c r="F70" s="16">
        <f t="shared" ref="F70:F89" si="1">D70+E70</f>
        <v>0</v>
      </c>
    </row>
    <row r="71" spans="1:6" s="1" customFormat="1">
      <c r="A71" s="4" t="s">
        <v>106</v>
      </c>
      <c r="B71" s="4" t="s">
        <v>17</v>
      </c>
      <c r="C71" s="5" t="s">
        <v>100</v>
      </c>
      <c r="D71" s="10">
        <v>67.097999999999999</v>
      </c>
      <c r="E71" s="11"/>
      <c r="F71" s="16">
        <f t="shared" si="1"/>
        <v>67.097999999999999</v>
      </c>
    </row>
    <row r="72" spans="1:6" s="1" customFormat="1">
      <c r="A72" s="4" t="s">
        <v>106</v>
      </c>
      <c r="B72" s="4" t="s">
        <v>19</v>
      </c>
      <c r="C72" s="5" t="s">
        <v>101</v>
      </c>
      <c r="D72" s="10">
        <v>79.599999999999994</v>
      </c>
      <c r="E72" s="11"/>
      <c r="F72" s="16">
        <f t="shared" si="1"/>
        <v>79.599999999999994</v>
      </c>
    </row>
    <row r="73" spans="1:6" s="1" customFormat="1">
      <c r="A73" s="4" t="s">
        <v>106</v>
      </c>
      <c r="B73" s="4" t="s">
        <v>47</v>
      </c>
      <c r="C73" s="5" t="s">
        <v>102</v>
      </c>
      <c r="D73" s="10"/>
      <c r="E73" s="11"/>
      <c r="F73" s="16">
        <f t="shared" si="1"/>
        <v>0</v>
      </c>
    </row>
    <row r="74" spans="1:6" s="1" customFormat="1">
      <c r="A74" s="4" t="s">
        <v>106</v>
      </c>
      <c r="B74" s="4" t="s">
        <v>21</v>
      </c>
      <c r="C74" s="5" t="s">
        <v>103</v>
      </c>
      <c r="D74" s="10"/>
      <c r="E74" s="11"/>
      <c r="F74" s="16">
        <f t="shared" si="1"/>
        <v>0</v>
      </c>
    </row>
    <row r="75" spans="1:6" s="1" customFormat="1">
      <c r="A75" s="4" t="s">
        <v>106</v>
      </c>
      <c r="B75" s="4" t="s">
        <v>23</v>
      </c>
      <c r="C75" s="5" t="s">
        <v>107</v>
      </c>
      <c r="D75" s="10"/>
      <c r="E75" s="11"/>
      <c r="F75" s="16">
        <f t="shared" si="1"/>
        <v>0</v>
      </c>
    </row>
    <row r="76" spans="1:6" s="1" customFormat="1">
      <c r="A76" s="4" t="s">
        <v>106</v>
      </c>
      <c r="B76" s="4" t="s">
        <v>25</v>
      </c>
      <c r="C76" s="5" t="s">
        <v>108</v>
      </c>
      <c r="D76" s="10"/>
      <c r="E76" s="11"/>
      <c r="F76" s="16">
        <f t="shared" si="1"/>
        <v>0</v>
      </c>
    </row>
    <row r="77" spans="1:6" s="1" customFormat="1">
      <c r="A77" s="4" t="s">
        <v>106</v>
      </c>
      <c r="B77" s="4" t="s">
        <v>27</v>
      </c>
      <c r="C77" s="5" t="s">
        <v>109</v>
      </c>
      <c r="D77" s="10"/>
      <c r="E77" s="11"/>
      <c r="F77" s="16">
        <f t="shared" si="1"/>
        <v>0</v>
      </c>
    </row>
    <row r="78" spans="1:6" s="1" customFormat="1">
      <c r="A78" s="4" t="s">
        <v>106</v>
      </c>
      <c r="B78" s="4" t="s">
        <v>35</v>
      </c>
      <c r="C78" s="5" t="s">
        <v>104</v>
      </c>
      <c r="D78" s="10"/>
      <c r="E78" s="11"/>
      <c r="F78" s="16">
        <f t="shared" si="1"/>
        <v>0</v>
      </c>
    </row>
    <row r="79" spans="1:6">
      <c r="A79" s="4" t="s">
        <v>106</v>
      </c>
      <c r="B79" s="4" t="s">
        <v>110</v>
      </c>
      <c r="C79" s="5" t="s">
        <v>111</v>
      </c>
      <c r="D79" s="10"/>
      <c r="E79" s="13"/>
      <c r="F79" s="16">
        <f t="shared" si="1"/>
        <v>0</v>
      </c>
    </row>
    <row r="80" spans="1:6">
      <c r="A80" s="4" t="s">
        <v>106</v>
      </c>
      <c r="B80" s="4" t="s">
        <v>112</v>
      </c>
      <c r="C80" s="5" t="s">
        <v>113</v>
      </c>
      <c r="D80" s="10">
        <v>5</v>
      </c>
      <c r="E80" s="13"/>
      <c r="F80" s="16">
        <f t="shared" si="1"/>
        <v>5</v>
      </c>
    </row>
    <row r="81" spans="1:6">
      <c r="A81" s="4" t="s">
        <v>106</v>
      </c>
      <c r="B81" s="4" t="s">
        <v>39</v>
      </c>
      <c r="C81" s="5" t="s">
        <v>114</v>
      </c>
      <c r="D81" s="10">
        <v>11.2</v>
      </c>
      <c r="E81" s="13"/>
      <c r="F81" s="16">
        <f t="shared" si="1"/>
        <v>11.2</v>
      </c>
    </row>
    <row r="82" spans="1:6">
      <c r="A82" s="4" t="s">
        <v>115</v>
      </c>
      <c r="B82" s="4"/>
      <c r="C82" s="5" t="s">
        <v>6</v>
      </c>
      <c r="D82" s="10">
        <v>0</v>
      </c>
      <c r="E82" s="14"/>
      <c r="F82" s="16">
        <f t="shared" si="1"/>
        <v>0</v>
      </c>
    </row>
    <row r="83" spans="1:6">
      <c r="A83" s="4" t="s">
        <v>115</v>
      </c>
      <c r="B83" s="4" t="s">
        <v>45</v>
      </c>
      <c r="C83" s="5" t="s">
        <v>116</v>
      </c>
      <c r="D83" s="10"/>
      <c r="E83" s="14"/>
      <c r="F83" s="16">
        <f t="shared" si="1"/>
        <v>0</v>
      </c>
    </row>
    <row r="84" spans="1:6">
      <c r="A84" s="4" t="s">
        <v>115</v>
      </c>
      <c r="B84" s="4" t="s">
        <v>47</v>
      </c>
      <c r="C84" s="5" t="s">
        <v>117</v>
      </c>
      <c r="D84" s="10"/>
      <c r="E84" s="14"/>
      <c r="F84" s="16">
        <f t="shared" si="1"/>
        <v>0</v>
      </c>
    </row>
    <row r="85" spans="1:6">
      <c r="A85" s="4" t="s">
        <v>115</v>
      </c>
      <c r="B85" s="4" t="s">
        <v>39</v>
      </c>
      <c r="C85" s="5" t="s">
        <v>118</v>
      </c>
      <c r="D85" s="10"/>
      <c r="E85" s="14"/>
      <c r="F85" s="16">
        <f t="shared" si="1"/>
        <v>0</v>
      </c>
    </row>
    <row r="86" spans="1:6">
      <c r="A86" s="4" t="s">
        <v>119</v>
      </c>
      <c r="B86" s="4"/>
      <c r="C86" s="5" t="s">
        <v>7</v>
      </c>
      <c r="D86" s="10">
        <v>0</v>
      </c>
      <c r="E86" s="14"/>
      <c r="F86" s="16">
        <f t="shared" si="1"/>
        <v>0</v>
      </c>
    </row>
    <row r="87" spans="1:6">
      <c r="A87" s="4" t="s">
        <v>119</v>
      </c>
      <c r="B87" s="4" t="s">
        <v>17</v>
      </c>
      <c r="C87" s="5" t="s">
        <v>120</v>
      </c>
      <c r="D87" s="10"/>
      <c r="E87" s="14"/>
      <c r="F87" s="16">
        <f t="shared" si="1"/>
        <v>0</v>
      </c>
    </row>
    <row r="88" spans="1:6">
      <c r="A88" s="4" t="s">
        <v>121</v>
      </c>
      <c r="B88" s="4"/>
      <c r="C88" s="5" t="s">
        <v>8</v>
      </c>
      <c r="D88" s="10">
        <v>0</v>
      </c>
      <c r="E88" s="14"/>
      <c r="F88" s="16">
        <f t="shared" si="1"/>
        <v>0</v>
      </c>
    </row>
    <row r="89" spans="1:6">
      <c r="A89" s="4" t="s">
        <v>121</v>
      </c>
      <c r="B89" s="4" t="s">
        <v>39</v>
      </c>
      <c r="C89" s="5" t="s">
        <v>8</v>
      </c>
      <c r="D89" s="10"/>
      <c r="E89" s="15"/>
      <c r="F89" s="16">
        <f t="shared" si="1"/>
        <v>0</v>
      </c>
    </row>
  </sheetData>
  <sheetProtection formatCells="0" formatColumns="0" formatRows="0"/>
  <mergeCells count="5">
    <mergeCell ref="A3:C3"/>
    <mergeCell ref="D3:D4"/>
    <mergeCell ref="E3:E4"/>
    <mergeCell ref="F3:F4"/>
    <mergeCell ref="A1:F1"/>
  </mergeCells>
  <phoneticPr fontId="3" type="noConversion"/>
  <printOptions horizontalCentered="1"/>
  <pageMargins left="0.70866141732283472" right="0.70866141732283472" top="0.59055118110236227" bottom="0.55118110236220474" header="0.31496062992125984" footer="0.31496062992125984"/>
  <pageSetup paperSize="9" fitToHeight="99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表2（万元）</vt:lpstr>
      <vt:lpstr>'表2（万元）'!Print_Titles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杨炽</cp:lastModifiedBy>
  <cp:lastPrinted>2020-07-20T08:12:04Z</cp:lastPrinted>
  <dcterms:created xsi:type="dcterms:W3CDTF">2016-12-24T09:14:00Z</dcterms:created>
  <dcterms:modified xsi:type="dcterms:W3CDTF">2022-02-09T04:26:39Z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4463016</vt:i4>
  </property>
  <property fmtid="{D5CDD505-2E9C-101B-9397-08002B2CF9AE}" pid="3" name="KSOProductBuildVer">
    <vt:lpwstr>2052-11.1.0.8214</vt:lpwstr>
  </property>
</Properties>
</file>