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全市政府性基金转移支付表" sheetId="1" r:id="rId1"/>
  </sheets>
  <calcPr calcId="144525"/>
</workbook>
</file>

<file path=xl/sharedStrings.xml><?xml version="1.0" encoding="utf-8"?>
<sst xmlns="http://schemas.openxmlformats.org/spreadsheetml/2006/main" count="23">
  <si>
    <t>玉林市2019年政府性基金预算转移支付表</t>
  </si>
  <si>
    <t>单位：万元</t>
  </si>
  <si>
    <t>项       目</t>
  </si>
  <si>
    <t>2018年</t>
  </si>
  <si>
    <t>2019年预算</t>
  </si>
  <si>
    <t>年初预算数</t>
  </si>
  <si>
    <t>年度预算数</t>
  </si>
  <si>
    <t>执行数</t>
  </si>
  <si>
    <t>建议数</t>
  </si>
  <si>
    <t>转移性收入</t>
  </si>
  <si>
    <t xml:space="preserve">  上级补助收入</t>
  </si>
  <si>
    <t xml:space="preserve">  上年结余收入</t>
  </si>
  <si>
    <t xml:space="preserve">  调入资金</t>
  </si>
  <si>
    <t xml:space="preserve">  专项债务收入</t>
  </si>
  <si>
    <t xml:space="preserve">    其中：发行新增专项债券收入</t>
  </si>
  <si>
    <t xml:space="preserve">         发行置换专项债券收入</t>
  </si>
  <si>
    <t>转移性支出</t>
  </si>
  <si>
    <t>政府性基金转移支付</t>
  </si>
  <si>
    <t xml:space="preserve">  政府性基金补助支出</t>
  </si>
  <si>
    <t xml:space="preserve">  政府性基金上解支出</t>
  </si>
  <si>
    <t>调出资金</t>
  </si>
  <si>
    <t>债务转贷支出</t>
  </si>
  <si>
    <t>年终结余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</si>
</sst>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7">
    <font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5" fillId="0" borderId="0"/>
  </cellStyleXfs>
  <cellXfs count="24">
    <xf numFmtId="0" fontId="0" fillId="0" borderId="0" xfId="0">
      <alignment vertical="center"/>
    </xf>
    <xf numFmtId="0" fontId="1" fillId="0" borderId="0" xfId="50" applyNumberFormat="1" applyFont="1" applyFill="1"/>
    <xf numFmtId="0" fontId="2" fillId="0" borderId="0" xfId="50" applyNumberFormat="1" applyFont="1" applyFill="1"/>
    <xf numFmtId="0" fontId="1" fillId="0" borderId="0" xfId="50" applyNumberFormat="1" applyFont="1" applyFill="1" applyAlignment="1">
      <alignment vertical="center"/>
    </xf>
    <xf numFmtId="0" fontId="3" fillId="0" borderId="0" xfId="50" applyNumberFormat="1" applyFont="1" applyFill="1" applyAlignment="1"/>
    <xf numFmtId="0" fontId="3" fillId="0" borderId="0" xfId="50" applyNumberFormat="1" applyFont="1" applyFill="1"/>
    <xf numFmtId="0" fontId="4" fillId="0" borderId="0" xfId="50" applyNumberFormat="1" applyFont="1" applyFill="1" applyAlignment="1">
      <alignment horizontal="center" vertical="center"/>
    </xf>
    <xf numFmtId="0" fontId="3" fillId="0" borderId="0" xfId="50" applyNumberFormat="1" applyFont="1" applyFill="1" applyAlignment="1">
      <alignment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 applyProtection="1">
      <alignment vertical="center"/>
      <protection locked="0"/>
    </xf>
    <xf numFmtId="176" fontId="5" fillId="0" borderId="2" xfId="51" applyNumberFormat="1" applyFont="1" applyFill="1" applyBorder="1" applyAlignment="1">
      <alignment horizontal="right" vertical="center"/>
    </xf>
    <xf numFmtId="0" fontId="1" fillId="0" borderId="2" xfId="50" applyNumberFormat="1" applyFont="1" applyFill="1" applyBorder="1" applyAlignment="1" applyProtection="1">
      <alignment vertical="center"/>
      <protection locked="0"/>
    </xf>
    <xf numFmtId="176" fontId="1" fillId="0" borderId="2" xfId="51" applyNumberFormat="1" applyFont="1" applyFill="1" applyBorder="1" applyAlignment="1">
      <alignment horizontal="right" vertical="center"/>
    </xf>
    <xf numFmtId="0" fontId="5" fillId="0" borderId="2" xfId="50" applyNumberFormat="1" applyFont="1" applyFill="1" applyBorder="1" applyAlignment="1" applyProtection="1">
      <alignment vertical="center" wrapText="1"/>
      <protection locked="0"/>
    </xf>
    <xf numFmtId="0" fontId="1" fillId="0" borderId="2" xfId="49" applyNumberFormat="1" applyFont="1" applyFill="1" applyBorder="1" applyAlignment="1" applyProtection="1">
      <alignment horizontal="left" vertical="center" indent="1"/>
    </xf>
    <xf numFmtId="176" fontId="1" fillId="0" borderId="2" xfId="52" applyNumberFormat="1" applyFont="1" applyFill="1" applyBorder="1" applyAlignment="1">
      <alignment horizontal="right" vertical="center"/>
    </xf>
    <xf numFmtId="0" fontId="1" fillId="0" borderId="0" xfId="50" applyNumberFormat="1" applyFont="1" applyFill="1" applyAlignme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13年政府性基金预算草案0109陈改" xfId="50"/>
    <cellStyle name="常规_广西壮族自治区全区与自治区本级2012年预算执行情况和2013年预算（草案）（最终）" xfId="51"/>
    <cellStyle name="样式 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showZeros="0" tabSelected="1" workbookViewId="0">
      <selection activeCell="A22" sqref="A22"/>
    </sheetView>
  </sheetViews>
  <sheetFormatPr defaultColWidth="9" defaultRowHeight="14.25" outlineLevelCol="4"/>
  <cols>
    <col min="1" max="1" width="43.1" style="4" customWidth="1"/>
    <col min="2" max="2" width="12" style="5" customWidth="1"/>
    <col min="3" max="3" width="14" style="5" customWidth="1"/>
    <col min="4" max="4" width="13.5" style="5" customWidth="1"/>
    <col min="5" max="5" width="13.7" style="5" customWidth="1"/>
    <col min="6" max="16378" width="9" style="5"/>
  </cols>
  <sheetData>
    <row r="1" ht="42" customHeight="1" spans="1:5">
      <c r="A1" s="6" t="s">
        <v>0</v>
      </c>
      <c r="B1" s="6"/>
      <c r="C1" s="6"/>
      <c r="D1" s="6"/>
      <c r="E1" s="6"/>
    </row>
    <row r="2" ht="18" customHeight="1" spans="1:5">
      <c r="A2" s="7"/>
      <c r="B2" s="7"/>
      <c r="C2" s="7"/>
      <c r="D2" s="7"/>
      <c r="E2" s="7" t="s">
        <v>1</v>
      </c>
    </row>
    <row r="3" s="1" customFormat="1" ht="18" customHeight="1" spans="1:5">
      <c r="A3" s="8" t="s">
        <v>2</v>
      </c>
      <c r="B3" s="9" t="s">
        <v>3</v>
      </c>
      <c r="C3" s="9"/>
      <c r="D3" s="9"/>
      <c r="E3" s="10" t="s">
        <v>4</v>
      </c>
    </row>
    <row r="4" s="1" customFormat="1" ht="18" customHeight="1" spans="1:5">
      <c r="A4" s="11"/>
      <c r="B4" s="12" t="s">
        <v>5</v>
      </c>
      <c r="C4" s="13" t="s">
        <v>6</v>
      </c>
      <c r="D4" s="8" t="s">
        <v>7</v>
      </c>
      <c r="E4" s="10" t="s">
        <v>8</v>
      </c>
    </row>
    <row r="5" s="1" customFormat="1" ht="18" customHeight="1" spans="1:5">
      <c r="A5" s="14"/>
      <c r="B5" s="12"/>
      <c r="C5" s="15"/>
      <c r="D5" s="14"/>
      <c r="E5" s="10"/>
    </row>
    <row r="6" s="2" customFormat="1" ht="19.5" customHeight="1" spans="1:5">
      <c r="A6" s="16" t="s">
        <v>9</v>
      </c>
      <c r="B6" s="17">
        <f>B7+B8+B9+B10</f>
        <v>138773</v>
      </c>
      <c r="C6" s="17">
        <f>C7+C8+C9+C10</f>
        <v>395984</v>
      </c>
      <c r="D6" s="17">
        <f>D7+D8+D9+D10</f>
        <v>395984</v>
      </c>
      <c r="E6" s="17">
        <f>E7+E8+E9+E10</f>
        <v>157417</v>
      </c>
    </row>
    <row r="7" ht="19.5" customHeight="1" spans="1:5">
      <c r="A7" s="18" t="s">
        <v>10</v>
      </c>
      <c r="B7" s="19">
        <v>22753</v>
      </c>
      <c r="C7" s="19">
        <v>50561</v>
      </c>
      <c r="D7" s="19">
        <v>50561</v>
      </c>
      <c r="E7" s="19">
        <v>36079</v>
      </c>
    </row>
    <row r="8" ht="19.5" customHeight="1" spans="1:5">
      <c r="A8" s="18" t="s">
        <v>11</v>
      </c>
      <c r="B8" s="19">
        <v>57770</v>
      </c>
      <c r="C8" s="19">
        <v>72792</v>
      </c>
      <c r="D8" s="19">
        <v>72792</v>
      </c>
      <c r="E8" s="19">
        <f>49482+42333+29523</f>
        <v>121338</v>
      </c>
    </row>
    <row r="9" ht="19.5" customHeight="1" spans="1:5">
      <c r="A9" s="18" t="s">
        <v>12</v>
      </c>
      <c r="B9" s="19">
        <v>350</v>
      </c>
      <c r="C9" s="19">
        <v>350</v>
      </c>
      <c r="D9" s="19">
        <v>350</v>
      </c>
      <c r="E9" s="19"/>
    </row>
    <row r="10" ht="19.5" customHeight="1" spans="1:5">
      <c r="A10" s="18" t="s">
        <v>13</v>
      </c>
      <c r="B10" s="19">
        <f>B11+B12</f>
        <v>57900</v>
      </c>
      <c r="C10" s="19">
        <f>C11+C12</f>
        <v>272281</v>
      </c>
      <c r="D10" s="19">
        <f>D11+D12</f>
        <v>272281</v>
      </c>
      <c r="E10" s="19">
        <f>E11+E12</f>
        <v>0</v>
      </c>
    </row>
    <row r="11" ht="19.5" customHeight="1" spans="1:5">
      <c r="A11" s="18" t="s">
        <v>14</v>
      </c>
      <c r="B11" s="19"/>
      <c r="C11" s="19">
        <v>214300</v>
      </c>
      <c r="D11" s="19">
        <v>214300</v>
      </c>
      <c r="E11" s="19"/>
    </row>
    <row r="12" ht="19.5" customHeight="1" spans="1:5">
      <c r="A12" s="18" t="s">
        <v>15</v>
      </c>
      <c r="B12" s="19">
        <v>57900</v>
      </c>
      <c r="C12" s="19">
        <v>57981</v>
      </c>
      <c r="D12" s="19">
        <v>57981</v>
      </c>
      <c r="E12" s="19"/>
    </row>
    <row r="13" s="3" customFormat="1" ht="18" customHeight="1" spans="1:5">
      <c r="A13" s="20" t="s">
        <v>16</v>
      </c>
      <c r="B13" s="17">
        <f>B14+B17+B18+B19</f>
        <v>102225</v>
      </c>
      <c r="C13" s="17">
        <f>C14+C17+C18+C19</f>
        <v>76856</v>
      </c>
      <c r="D13" s="17">
        <f>D14+D17+D18+D19</f>
        <v>400980</v>
      </c>
      <c r="E13" s="17">
        <f>E14+E17+E18+E19</f>
        <v>47851</v>
      </c>
    </row>
    <row r="14" s="3" customFormat="1" ht="18" customHeight="1" spans="1:5">
      <c r="A14" s="21" t="s">
        <v>17</v>
      </c>
      <c r="B14" s="19">
        <f>B15+B16</f>
        <v>0</v>
      </c>
      <c r="C14" s="19">
        <f>C15+C16</f>
        <v>0</v>
      </c>
      <c r="D14" s="19">
        <f>D15+D16</f>
        <v>0</v>
      </c>
      <c r="E14" s="19">
        <f>E15+E16</f>
        <v>0</v>
      </c>
    </row>
    <row r="15" s="3" customFormat="1" ht="18" customHeight="1" spans="1:5">
      <c r="A15" s="21" t="s">
        <v>18</v>
      </c>
      <c r="B15" s="19"/>
      <c r="C15" s="22"/>
      <c r="D15" s="19"/>
      <c r="E15" s="19"/>
    </row>
    <row r="16" s="3" customFormat="1" ht="18" customHeight="1" spans="1:5">
      <c r="A16" s="21" t="s">
        <v>19</v>
      </c>
      <c r="B16" s="19"/>
      <c r="C16" s="22"/>
      <c r="D16" s="19"/>
      <c r="E16" s="19"/>
    </row>
    <row r="17" s="3" customFormat="1" ht="18" customHeight="1" spans="1:5">
      <c r="A17" s="21" t="s">
        <v>20</v>
      </c>
      <c r="B17" s="19">
        <v>102225</v>
      </c>
      <c r="C17" s="22">
        <f>78561-1705</f>
        <v>76856</v>
      </c>
      <c r="D17" s="22">
        <f>78561+121081+80000</f>
        <v>279642</v>
      </c>
      <c r="E17" s="19">
        <v>47851</v>
      </c>
    </row>
    <row r="18" s="3" customFormat="1" ht="18" customHeight="1" spans="1:5">
      <c r="A18" s="21" t="s">
        <v>21</v>
      </c>
      <c r="B18" s="19"/>
      <c r="C18" s="22"/>
      <c r="D18" s="19"/>
      <c r="E18" s="19"/>
    </row>
    <row r="19" s="3" customFormat="1" ht="18" customHeight="1" spans="1:5">
      <c r="A19" s="21" t="s">
        <v>22</v>
      </c>
      <c r="B19" s="19"/>
      <c r="C19" s="22"/>
      <c r="D19" s="19">
        <f>49482+42333+29523</f>
        <v>121338</v>
      </c>
      <c r="E19" s="19"/>
    </row>
    <row r="130" spans="1:1">
      <c r="A130" s="23"/>
    </row>
  </sheetData>
  <mergeCells count="7">
    <mergeCell ref="A1:E1"/>
    <mergeCell ref="B3:D3"/>
    <mergeCell ref="A3:A5"/>
    <mergeCell ref="B4:B5"/>
    <mergeCell ref="C4:C5"/>
    <mergeCell ref="D4:D5"/>
    <mergeCell ref="E4:E5"/>
  </mergeCells>
  <printOptions horizontalCentered="1"/>
  <pageMargins left="0.707638888888889" right="0.707638888888889" top="0.471527777777778" bottom="0.511805555555556" header="0.313888888888889" footer="0.313888888888889"/>
  <pageSetup paperSize="9" scale="7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全市政府性基金转移支付表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2019-01-31T09:42:00Z</dcterms:created>
  <dcterms:modified xsi:type="dcterms:W3CDTF">2019-02-01T03:24:52Z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