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60" windowWidth="19440" windowHeight="1104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'2.一般公共预算支出表'!$A$1:$G$9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  <c r="D6" l="1"/>
</calcChain>
</file>

<file path=xl/sharedStrings.xml><?xml version="1.0" encoding="utf-8"?>
<sst xmlns="http://schemas.openxmlformats.org/spreadsheetml/2006/main" count="335" uniqueCount="243">
  <si>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</si>
  <si>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</si>
  <si>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</si>
  <si>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</si>
  <si>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</si>
  <si>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</si>
  <si>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</si>
  <si>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</si>
  <si>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</si>
  <si>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</si>
  <si>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</si>
  <si>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</si>
  <si>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</si>
  <si>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</si>
  <si>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</si>
  <si>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</si>
  <si>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</si>
  <si>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</si>
  <si>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</si>
  <si>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</si>
  <si>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</si>
  <si>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</si>
  <si>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</si>
  <si>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</si>
  <si>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</si>
  <si>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</si>
  <si>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</si>
  <si>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</si>
  <si>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</si>
  <si>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</si>
  <si>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</si>
  <si>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</si>
  <si>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</si>
  <si>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</si>
  <si>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</si>
  <si>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</si>
  <si>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</si>
  <si>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</si>
  <si>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</si>
  <si>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</si>
  <si>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</si>
  <si>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</si>
  <si>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</si>
  <si>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</si>
  <si>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</si>
  <si>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</si>
  <si>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</si>
  <si>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</si>
  <si>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</si>
  <si>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</si>
  <si>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</si>
  <si>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</si>
  <si>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</si>
  <si>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</si>
  <si>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</si>
  <si>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</si>
  <si>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</si>
  <si>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</si>
  <si>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</si>
  <si>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</si>
  <si>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</si>
  <si>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</si>
  <si>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</si>
  <si>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</si>
  <si>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</si>
  <si>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</si>
  <si>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</si>
  <si>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</si>
  <si>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</si>
  <si>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</si>
  <si>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</si>
  <si>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</si>
  <si>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</si>
  <si>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</si>
  <si>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</si>
  <si>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</si>
  <si>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</si>
  <si>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</si>
  <si>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</si>
  <si>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</si>
  <si>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</si>
  <si>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</si>
  <si>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</si>
  <si>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</si>
  <si>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</si>
  <si>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</si>
  <si>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</si>
  <si>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</si>
  <si>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</si>
  <si>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</si>
  <si>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</si>
  <si>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</si>
  <si>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</si>
  <si>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</si>
  <si>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</si>
  <si>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</si>
  <si>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</si>
  <si>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</si>
  <si>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</si>
  <si>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</si>
  <si>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</si>
  <si>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</si>
  <si>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</si>
  <si>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</si>
  <si>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</si>
  <si>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</si>
  <si>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</si>
  <si>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</si>
  <si>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</si>
  <si>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</si>
  <si>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</si>
  <si>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</si>
  <si>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</si>
  <si>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</si>
  <si>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</si>
  <si>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</si>
  <si>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</si>
  <si>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</si>
  <si>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</si>
  <si>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</si>
  <si>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</si>
  <si>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</si>
  <si>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</si>
  <si>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</si>
  <si>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</si>
  <si>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</si>
  <si>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</si>
  <si>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</si>
  <si>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</si>
  <si>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</si>
  <si>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</si>
  <si>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</si>
  <si>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</si>
  <si>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</si>
  <si>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</si>
  <si>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</si>
  <si>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</si>
  <si>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</si>
  <si>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</si>
  <si>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</si>
  <si>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</si>
  <si>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</si>
  <si>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</si>
  <si>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</si>
  <si>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</si>
  <si>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</si>
  <si>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</si>
  <si>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</si>
  <si>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</si>
  <si>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</si>
  <si>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</si>
  <si>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</si>
  <si>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</si>
  <si>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</si>
  <si>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</si>
  <si>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</si>
  <si>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</si>
  <si>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</si>
  <si>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</si>
  <si>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</si>
  <si>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</si>
  <si>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</si>
  <si>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</si>
  <si>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</si>
  <si>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</si>
  <si>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</si>
  <si>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</si>
  <si>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</si>
  <si>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</si>
  <si>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</si>
  <si>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</si>
  <si>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</si>
  <si>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</si>
  <si>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</si>
  <si>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</si>
  <si>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</si>
  <si>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</si>
  <si>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</si>
  <si>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</si>
  <si>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</si>
  <si>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</si>
  <si>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</si>
  <si>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</si>
  <si>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</si>
  <si>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</si>
  <si>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</si>
  <si>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</si>
  <si>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</si>
  <si>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</si>
  <si>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</si>
  <si>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</si>
  <si>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</si>
  <si>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</si>
  <si>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</si>
  <si>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行政运行</t>
    <phoneticPr fontId="3" type="noConversion"/>
  </si>
  <si>
    <t>信访事务</t>
    <phoneticPr fontId="3" type="noConversion"/>
  </si>
  <si>
    <r>
      <t>0</t>
    </r>
    <r>
      <rPr>
        <sz val="12"/>
        <rFont val="宋体"/>
        <family val="3"/>
        <charset val="134"/>
      </rPr>
      <t>1</t>
    </r>
    <phoneticPr fontId="3" type="noConversion"/>
  </si>
  <si>
    <r>
      <t>0</t>
    </r>
    <r>
      <rPr>
        <sz val="12"/>
        <rFont val="宋体"/>
        <family val="3"/>
        <charset val="134"/>
      </rPr>
      <t>2</t>
    </r>
    <phoneticPr fontId="3" type="noConversion"/>
  </si>
  <si>
    <t>201</t>
    <phoneticPr fontId="3" type="noConversion"/>
  </si>
  <si>
    <t>03</t>
    <phoneticPr fontId="3" type="noConversion"/>
  </si>
  <si>
    <t>01</t>
    <phoneticPr fontId="3" type="noConversion"/>
  </si>
  <si>
    <t>08</t>
    <phoneticPr fontId="3" type="noConversion"/>
  </si>
  <si>
    <t>05</t>
    <phoneticPr fontId="3" type="noConversion"/>
  </si>
  <si>
    <t>06</t>
    <phoneticPr fontId="3" type="noConversion"/>
  </si>
  <si>
    <t>11</t>
    <phoneticPr fontId="3" type="noConversion"/>
  </si>
  <si>
    <t>09</t>
    <phoneticPr fontId="3" type="noConversion"/>
  </si>
  <si>
    <t>02</t>
    <phoneticPr fontId="3" type="noConversion"/>
  </si>
  <si>
    <t>50</t>
    <phoneticPr fontId="3" type="noConversion"/>
  </si>
  <si>
    <t>11</t>
    <phoneticPr fontId="3" type="noConversion"/>
  </si>
  <si>
    <t>99</t>
    <phoneticPr fontId="3" type="noConversion"/>
  </si>
  <si>
    <t>行政单位离退休</t>
    <phoneticPr fontId="3" type="noConversion"/>
  </si>
  <si>
    <t>基本养老保险</t>
    <phoneticPr fontId="3" type="noConversion"/>
  </si>
  <si>
    <t>企业年金</t>
    <phoneticPr fontId="3" type="noConversion"/>
  </si>
  <si>
    <t>行政单位医疗</t>
    <phoneticPr fontId="3" type="noConversion"/>
  </si>
  <si>
    <t>公务员医疗补助</t>
    <phoneticPr fontId="3" type="noConversion"/>
  </si>
  <si>
    <t>其它医疗</t>
    <phoneticPr fontId="3" type="noConversion"/>
  </si>
  <si>
    <t>住房公积金</t>
    <phoneticPr fontId="3" type="noConversion"/>
  </si>
  <si>
    <t>事业运行</t>
    <phoneticPr fontId="3" type="noConversion"/>
  </si>
  <si>
    <t>市信访局</t>
    <phoneticPr fontId="3" type="noConversion"/>
  </si>
  <si>
    <t>市信访调解服务中心</t>
    <phoneticPr fontId="3" type="noConversion"/>
  </si>
  <si>
    <t>信访部门</t>
    <phoneticPr fontId="3" type="noConversion"/>
  </si>
  <si>
    <r>
      <t>645.1</t>
    </r>
    <r>
      <rPr>
        <sz val="10"/>
        <rFont val="宋体"/>
        <family val="3"/>
        <charset val="134"/>
      </rPr>
      <t>0</t>
    </r>
    <phoneticPr fontId="3" type="noConversion"/>
  </si>
  <si>
    <t>321.10</t>
    <phoneticPr fontId="3" type="noConversion"/>
  </si>
  <si>
    <t>一般公共服务类</t>
    <phoneticPr fontId="3" type="noConversion"/>
  </si>
  <si>
    <t>社会保障和就业类</t>
    <phoneticPr fontId="3" type="noConversion"/>
  </si>
  <si>
    <t>医疗卫生和计划生育类</t>
    <phoneticPr fontId="3" type="noConversion"/>
  </si>
  <si>
    <t>住房保障支出类</t>
    <phoneticPr fontId="3" type="noConversion"/>
  </si>
  <si>
    <t>合计</t>
    <phoneticPr fontId="3" type="noConversion"/>
  </si>
  <si>
    <t>645.10</t>
    <phoneticPr fontId="3" type="noConversion"/>
  </si>
  <si>
    <t>0</t>
    <phoneticPr fontId="3" type="noConversion"/>
  </si>
  <si>
    <r>
      <t>1</t>
    </r>
    <r>
      <rPr>
        <sz val="10"/>
        <rFont val="宋体"/>
        <family val="3"/>
        <charset val="134"/>
      </rPr>
      <t>.1</t>
    </r>
    <phoneticPr fontId="3" type="noConversion"/>
  </si>
  <si>
    <r>
      <t>1</t>
    </r>
    <r>
      <rPr>
        <sz val="10"/>
        <rFont val="宋体"/>
        <family val="3"/>
        <charset val="134"/>
      </rPr>
      <t>.19</t>
    </r>
    <phoneticPr fontId="3" type="noConversion"/>
  </si>
  <si>
    <r>
      <t>-</t>
    </r>
    <r>
      <rPr>
        <sz val="10"/>
        <rFont val="宋体"/>
        <family val="3"/>
        <charset val="134"/>
      </rPr>
      <t>0.09</t>
    </r>
    <phoneticPr fontId="3" type="noConversion"/>
  </si>
  <si>
    <r>
      <t>下降7</t>
    </r>
    <r>
      <rPr>
        <sz val="10"/>
        <rFont val="宋体"/>
        <family val="3"/>
        <charset val="134"/>
      </rPr>
      <t>.5%</t>
    </r>
    <phoneticPr fontId="3" type="noConversion"/>
  </si>
  <si>
    <t>接待费逐年压减</t>
    <phoneticPr fontId="3" type="noConversion"/>
  </si>
  <si>
    <t>0</t>
    <phoneticPr fontId="3" type="noConversion"/>
  </si>
  <si>
    <t>6</t>
    <phoneticPr fontId="3" type="noConversion"/>
  </si>
  <si>
    <t>7.1</t>
    <phoneticPr fontId="3" type="noConversion"/>
  </si>
  <si>
    <t>7.19</t>
    <phoneticPr fontId="3" type="noConversion"/>
  </si>
  <si>
    <r>
      <t>7</t>
    </r>
    <r>
      <rPr>
        <sz val="10"/>
        <rFont val="宋体"/>
        <family val="3"/>
        <charset val="134"/>
      </rPr>
      <t>.19</t>
    </r>
    <phoneticPr fontId="3" type="noConversion"/>
  </si>
  <si>
    <t>0</t>
    <phoneticPr fontId="3" type="noConversion"/>
  </si>
  <si>
    <t>玉林市信访局</t>
    <phoneticPr fontId="3" type="noConversion"/>
  </si>
  <si>
    <t>玉林市信访局</t>
    <phoneticPr fontId="20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</si>
</sst>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8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81">
    <xf numFmtId="0" fontId="0" fillId="0" borderId="0">
      <alignment vertical="center"/>
    </xf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>
      <protection locked="0"/>
    </xf>
    <xf numFmtId="0" fontId="44" fillId="0" borderId="0"/>
    <xf numFmtId="0" fontId="46" fillId="0" borderId="0"/>
    <xf numFmtId="0" fontId="47" fillId="0" borderId="0"/>
    <xf numFmtId="49" fontId="45" fillId="0" borderId="0" applyFont="0" applyFill="0" applyBorder="0" applyAlignment="0" applyProtection="0"/>
    <xf numFmtId="0" fontId="46" fillId="0" borderId="0"/>
    <xf numFmtId="0" fontId="45" fillId="0" borderId="0"/>
    <xf numFmtId="0" fontId="44" fillId="0" borderId="0"/>
    <xf numFmtId="0" fontId="47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8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6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48" fillId="1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6" fillId="0" borderId="0">
      <protection locked="0"/>
    </xf>
    <xf numFmtId="0" fontId="50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50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50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50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50" fillId="29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54" fillId="0" borderId="0">
      <alignment horizontal="center" wrapText="1"/>
      <protection locked="0"/>
    </xf>
    <xf numFmtId="0" fontId="55" fillId="3" borderId="0" applyNumberFormat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179" fontId="56" fillId="0" borderId="0" applyFill="0" applyBorder="0" applyAlignment="0"/>
    <xf numFmtId="0" fontId="57" fillId="32" borderId="1" applyNumberFormat="0" applyAlignment="0" applyProtection="0"/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58" fillId="33" borderId="2" applyNumberFormat="0" applyAlignment="0" applyProtection="0"/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0" fontId="37" fillId="33" borderId="2" applyNumberFormat="0" applyAlignment="0" applyProtection="0">
      <alignment vertical="center"/>
    </xf>
    <xf numFmtId="41" fontId="45" fillId="0" borderId="0" applyFont="0" applyFill="0" applyBorder="0" applyAlignment="0" applyProtection="0"/>
    <xf numFmtId="180" fontId="16" fillId="0" borderId="0"/>
    <xf numFmtId="181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4" fontId="16" fillId="0" borderId="0"/>
    <xf numFmtId="0" fontId="59" fillId="0" borderId="0" applyProtection="0"/>
    <xf numFmtId="185" fontId="16" fillId="0" borderId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/>
    <xf numFmtId="2" fontId="59" fillId="0" borderId="0" applyProtection="0"/>
    <xf numFmtId="0" fontId="45" fillId="0" borderId="0"/>
    <xf numFmtId="0" fontId="61" fillId="4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38" fontId="62" fillId="34" borderId="0" applyNumberFormat="0" applyBorder="0" applyAlignment="0" applyProtection="0"/>
    <xf numFmtId="0" fontId="63" fillId="0" borderId="3" applyNumberFormat="0" applyAlignment="0" applyProtection="0">
      <alignment horizontal="left" vertical="center"/>
    </xf>
    <xf numFmtId="0" fontId="63" fillId="0" borderId="4">
      <alignment horizontal="left" vertical="center"/>
    </xf>
    <xf numFmtId="0" fontId="64" fillId="0" borderId="5" applyNumberFormat="0" applyFill="0" applyAlignment="0" applyProtection="0"/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65" fillId="0" borderId="6" applyNumberFormat="0" applyFill="0" applyAlignment="0" applyProtection="0"/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66" fillId="0" borderId="7" applyNumberFormat="0" applyFill="0" applyAlignment="0" applyProtection="0"/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7" fillId="0" borderId="0" applyProtection="0"/>
    <xf numFmtId="0" fontId="63" fillId="0" borderId="0" applyProtection="0"/>
    <xf numFmtId="0" fontId="68" fillId="7" borderId="1" applyNumberFormat="0" applyAlignment="0" applyProtection="0"/>
    <xf numFmtId="10" fontId="62" fillId="35" borderId="8" applyNumberFormat="0" applyBorder="0" applyAlignment="0" applyProtection="0"/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186" fontId="69" fillId="36" borderId="0"/>
    <xf numFmtId="0" fontId="43" fillId="7" borderId="1" applyNumberFormat="0" applyAlignment="0" applyProtection="0">
      <alignment vertical="center"/>
    </xf>
    <xf numFmtId="0" fontId="70" fillId="0" borderId="9" applyNumberFormat="0" applyFill="0" applyAlignment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86" fontId="71" fillId="37" borderId="0"/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88" fontId="72" fillId="0" borderId="0" applyFont="0" applyFill="0" applyBorder="0" applyAlignment="0" applyProtection="0"/>
    <xf numFmtId="189" fontId="72" fillId="0" borderId="0" applyFont="0" applyFill="0" applyBorder="0" applyAlignment="0" applyProtection="0"/>
    <xf numFmtId="190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0" fontId="73" fillId="38" borderId="0" applyNumberFormat="0" applyBorder="0" applyAlignment="0" applyProtection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6" fillId="0" borderId="0"/>
    <xf numFmtId="37" fontId="74" fillId="0" borderId="0"/>
    <xf numFmtId="0" fontId="69" fillId="0" borderId="0"/>
    <xf numFmtId="191" fontId="45" fillId="0" borderId="0"/>
    <xf numFmtId="0" fontId="46" fillId="0" borderId="0"/>
    <xf numFmtId="0" fontId="48" fillId="39" borderId="10" applyNumberFormat="0" applyFont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75" fillId="32" borderId="11" applyNumberFormat="0" applyAlignment="0" applyProtection="0"/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0" fontId="42" fillId="32" borderId="11" applyNumberFormat="0" applyAlignment="0" applyProtection="0">
      <alignment vertical="center"/>
    </xf>
    <xf numFmtId="14" fontId="54" fillId="0" borderId="0">
      <alignment horizontal="center" wrapText="1"/>
      <protection locked="0"/>
    </xf>
    <xf numFmtId="1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13" fontId="45" fillId="0" borderId="0" applyFont="0" applyFill="0" applyProtection="0"/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76" fillId="0" borderId="12">
      <alignment horizontal="center"/>
    </xf>
    <xf numFmtId="3" fontId="72" fillId="0" borderId="0" applyFont="0" applyFill="0" applyBorder="0" applyAlignment="0" applyProtection="0"/>
    <xf numFmtId="0" fontId="72" fillId="40" borderId="0" applyNumberFormat="0" applyFont="0" applyBorder="0" applyAlignment="0" applyProtection="0"/>
    <xf numFmtId="0" fontId="25" fillId="0" borderId="0" applyNumberFormat="0" applyFill="0" applyBorder="0" applyAlignment="0" applyProtection="0"/>
    <xf numFmtId="0" fontId="77" fillId="41" borderId="13">
      <protection locked="0"/>
    </xf>
    <xf numFmtId="0" fontId="78" fillId="0" borderId="0"/>
    <xf numFmtId="0" fontId="77" fillId="41" borderId="13">
      <protection locked="0"/>
    </xf>
    <xf numFmtId="0" fontId="77" fillId="41" borderId="13">
      <protection locked="0"/>
    </xf>
    <xf numFmtId="0" fontId="7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0" fillId="0" borderId="14" applyNumberFormat="0" applyFill="0" applyAlignment="0" applyProtection="0"/>
    <xf numFmtId="0" fontId="8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92" fontId="45" fillId="0" borderId="0" applyFont="0" applyFill="0" applyBorder="0" applyAlignment="0" applyProtection="0"/>
    <xf numFmtId="193" fontId="45" fillId="0" borderId="0" applyFont="0" applyFill="0" applyBorder="0" applyAlignment="0" applyProtection="0"/>
    <xf numFmtId="0" fontId="45" fillId="0" borderId="15" applyNumberFormat="0" applyFill="0" applyProtection="0">
      <alignment horizontal="right"/>
    </xf>
    <xf numFmtId="0" fontId="82" fillId="0" borderId="5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5" fillId="0" borderId="15" applyNumberFormat="0" applyFill="0" applyProtection="0">
      <alignment horizontal="center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16" applyNumberFormat="0" applyFill="0" applyProtection="0">
      <alignment horizont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89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91" fillId="43" borderId="0" applyNumberFormat="0" applyBorder="0" applyAlignment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88" fillId="3" borderId="0" applyNumberFormat="0" applyBorder="0" applyAlignment="0" applyProtection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4" fillId="0" borderId="0"/>
    <xf numFmtId="0" fontId="11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9" fontId="93" fillId="0" borderId="0" applyFont="0" applyFill="0" applyBorder="0" applyAlignment="0" applyProtection="0"/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14" applyNumberFormat="0" applyFill="0" applyAlignment="0" applyProtection="0">
      <alignment vertical="center"/>
    </xf>
    <xf numFmtId="0" fontId="99" fillId="32" borderId="1" applyNumberFormat="0" applyAlignment="0" applyProtection="0">
      <alignment vertical="center"/>
    </xf>
    <xf numFmtId="0" fontId="100" fillId="33" borderId="2" applyNumberForma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7" fillId="0" borderId="16" applyNumberFormat="0" applyFill="0" applyProtection="0">
      <alignment horizontal="left"/>
    </xf>
    <xf numFmtId="0" fontId="102" fillId="0" borderId="0" applyNumberFormat="0" applyFill="0" applyBorder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194" fontId="44" fillId="0" borderId="0" applyFont="0" applyFill="0" applyBorder="0" applyAlignment="0" applyProtection="0"/>
    <xf numFmtId="195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197" fontId="44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3" fillId="0" borderId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51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198" fontId="45" fillId="0" borderId="16" applyFill="0" applyProtection="0">
      <alignment horizontal="right"/>
    </xf>
    <xf numFmtId="0" fontId="45" fillId="0" borderId="15" applyNumberFormat="0" applyFill="0" applyProtection="0">
      <alignment horizontal="left"/>
    </xf>
    <xf numFmtId="0" fontId="105" fillId="38" borderId="0" applyNumberFormat="0" applyBorder="0" applyAlignment="0" applyProtection="0">
      <alignment vertical="center"/>
    </xf>
    <xf numFmtId="0" fontId="106" fillId="32" borderId="11" applyNumberFormat="0" applyAlignment="0" applyProtection="0">
      <alignment vertical="center"/>
    </xf>
    <xf numFmtId="0" fontId="107" fillId="7" borderId="1" applyNumberFormat="0" applyAlignment="0" applyProtection="0">
      <alignment vertical="center"/>
    </xf>
    <xf numFmtId="1" fontId="45" fillId="0" borderId="16" applyFill="0" applyProtection="0">
      <alignment horizontal="center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1" fontId="108" fillId="0" borderId="8">
      <alignment vertical="center"/>
      <protection locked="0"/>
    </xf>
    <xf numFmtId="0" fontId="109" fillId="0" borderId="0"/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199" fontId="108" fillId="0" borderId="8">
      <alignment vertical="center"/>
      <protection locked="0"/>
    </xf>
    <xf numFmtId="0" fontId="45" fillId="0" borderId="0"/>
    <xf numFmtId="0" fontId="72" fillId="0" borderId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0" fontId="25" fillId="39" borderId="10" applyNumberFormat="0" applyFont="0" applyAlignment="0" applyProtection="0">
      <alignment vertical="center"/>
    </xf>
    <xf numFmtId="38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111" fillId="0" borderId="0"/>
  </cellStyleXfs>
  <cellXfs count="198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4" fillId="0" borderId="0" xfId="1238"/>
    <xf numFmtId="0" fontId="114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4" fillId="0" borderId="0" xfId="1238" applyAlignment="1">
      <alignment horizontal="left" vertical="center"/>
    </xf>
    <xf numFmtId="41" fontId="1" fillId="0" borderId="0" xfId="1909" applyAlignment="1"/>
    <xf numFmtId="0" fontId="114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2" fillId="0" borderId="8" xfId="1238" applyFont="1" applyFill="1" applyBorder="1" applyAlignment="1">
      <alignment vertical="center" wrapText="1"/>
    </xf>
    <xf numFmtId="0" fontId="22" fillId="0" borderId="17" xfId="1238" applyFont="1" applyFill="1" applyBorder="1" applyAlignment="1">
      <alignment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24" fillId="0" borderId="0" xfId="1122" applyFont="1" applyAlignment="1">
      <alignment horizontal="right" vertical="center"/>
    </xf>
    <xf numFmtId="0" fontId="24" fillId="0" borderId="0" xfId="1230" applyFont="1" applyAlignment="1">
      <alignment horizontal="right" vertical="center" wrapText="1"/>
    </xf>
    <xf numFmtId="0" fontId="24" fillId="0" borderId="0" xfId="1230" applyFont="1" applyAlignment="1">
      <alignment horizontal="right" vertical="center"/>
    </xf>
    <xf numFmtId="0" fontId="112" fillId="0" borderId="0" xfId="1238" applyFont="1" applyAlignment="1">
      <alignment horizontal="right" vertical="center"/>
    </xf>
    <xf numFmtId="0" fontId="24" fillId="0" borderId="0" xfId="1239" applyNumberFormat="1" applyFont="1" applyFill="1" applyAlignment="1">
      <alignment horizontal="right" vertical="center"/>
    </xf>
    <xf numFmtId="41" fontId="28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8" xfId="1230" applyFont="1" applyBorder="1" applyAlignment="1">
      <alignment horizontal="center" vertical="center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4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4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49" fontId="5" fillId="0" borderId="8" xfId="1230" applyNumberFormat="1" applyBorder="1"/>
    <xf numFmtId="0" fontId="7" fillId="0" borderId="8" xfId="1230" applyNumberFormat="1" applyFont="1" applyFill="1" applyBorder="1" applyAlignment="1">
      <alignment horizontal="left" vertical="center"/>
    </xf>
    <xf numFmtId="0" fontId="5" fillId="0" borderId="8" xfId="1230" applyFill="1" applyBorder="1"/>
    <xf numFmtId="49" fontId="10" fillId="0" borderId="8" xfId="1230" applyNumberFormat="1" applyFont="1" applyFill="1" applyBorder="1" applyAlignment="1">
      <alignment vertical="center"/>
    </xf>
    <xf numFmtId="49" fontId="10" fillId="0" borderId="8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0" fontId="114" fillId="0" borderId="8" xfId="1238" applyFill="1" applyBorder="1"/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3" fillId="48" borderId="17" xfId="1238" applyNumberFormat="1" applyFont="1" applyFill="1" applyBorder="1" applyAlignment="1">
      <alignment horizontal="center" vertical="center" wrapText="1"/>
    </xf>
    <xf numFmtId="49" fontId="23" fillId="48" borderId="8" xfId="1238" applyNumberFormat="1" applyFont="1" applyFill="1" applyBorder="1" applyAlignment="1">
      <alignment horizontal="center" vertical="center" wrapText="1"/>
    </xf>
    <xf numFmtId="49" fontId="23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  <xf numFmtId="0" fontId="115" fillId="0" borderId="8" xfId="1230" applyNumberFormat="1" applyFont="1" applyFill="1" applyBorder="1" applyAlignment="1">
      <alignment vertical="center"/>
    </xf>
    <xf numFmtId="49" fontId="108" fillId="0" borderId="8" xfId="1230" applyNumberFormat="1" applyFont="1" applyFill="1" applyBorder="1" applyAlignment="1">
      <alignment horizontal="left" vertical="center"/>
    </xf>
    <xf numFmtId="0" fontId="108" fillId="0" borderId="8" xfId="1230" applyFont="1" applyBorder="1" applyAlignment="1">
      <alignment horizontal="left"/>
    </xf>
    <xf numFmtId="49" fontId="108" fillId="0" borderId="8" xfId="1230" applyNumberFormat="1" applyFont="1" applyBorder="1" applyAlignment="1">
      <alignment horizontal="left"/>
    </xf>
    <xf numFmtId="0" fontId="5" fillId="0" borderId="8" xfId="1230" applyBorder="1" applyAlignment="1">
      <alignment horizontal="left"/>
    </xf>
    <xf numFmtId="49" fontId="116" fillId="0" borderId="8" xfId="1230" applyNumberFormat="1" applyFont="1" applyBorder="1" applyAlignment="1">
      <alignment horizontal="left"/>
    </xf>
    <xf numFmtId="178" fontId="7" fillId="0" borderId="8" xfId="1230" applyNumberFormat="1" applyFont="1" applyFill="1" applyBorder="1" applyAlignment="1">
      <alignment horizontal="center" vertical="center"/>
    </xf>
    <xf numFmtId="0" fontId="115" fillId="0" borderId="17" xfId="1230" applyFont="1" applyBorder="1" applyAlignment="1">
      <alignment horizontal="center" vertical="center"/>
    </xf>
    <xf numFmtId="0" fontId="115" fillId="0" borderId="17" xfId="1230" applyFont="1" applyBorder="1" applyAlignment="1">
      <alignment horizontal="center"/>
    </xf>
    <xf numFmtId="0" fontId="115" fillId="0" borderId="4" xfId="1230" applyFont="1" applyBorder="1" applyAlignment="1">
      <alignment horizontal="center"/>
    </xf>
    <xf numFmtId="0" fontId="115" fillId="0" borderId="18" xfId="1230" applyFont="1" applyBorder="1" applyAlignment="1">
      <alignment horizontal="center"/>
    </xf>
    <xf numFmtId="49" fontId="115" fillId="0" borderId="8" xfId="1230" applyNumberFormat="1" applyFont="1" applyBorder="1" applyAlignment="1">
      <alignment horizontal="center" vertical="center"/>
    </xf>
    <xf numFmtId="0" fontId="108" fillId="0" borderId="8" xfId="1230" applyNumberFormat="1" applyFont="1" applyFill="1" applyBorder="1" applyAlignment="1">
      <alignment horizontal="left" vertical="center"/>
    </xf>
    <xf numFmtId="178" fontId="108" fillId="0" borderId="8" xfId="1230" applyNumberFormat="1" applyFont="1" applyFill="1" applyBorder="1" applyAlignment="1">
      <alignment horizontal="center" vertical="center"/>
    </xf>
    <xf numFmtId="0" fontId="108" fillId="0" borderId="8" xfId="1230" applyFont="1" applyFill="1" applyBorder="1" applyAlignment="1">
      <alignment horizontal="center"/>
    </xf>
    <xf numFmtId="49" fontId="108" fillId="0" borderId="8" xfId="1230" applyNumberFormat="1" applyFont="1" applyFill="1" applyBorder="1" applyAlignment="1">
      <alignment horizontal="center"/>
    </xf>
    <xf numFmtId="49" fontId="115" fillId="0" borderId="8" xfId="1230" applyNumberFormat="1" applyFont="1" applyFill="1" applyBorder="1" applyAlignment="1">
      <alignment horizontal="center" vertical="center"/>
    </xf>
    <xf numFmtId="49" fontId="5" fillId="0" borderId="8" xfId="1230" applyNumberFormat="1" applyFill="1" applyBorder="1" applyAlignment="1">
      <alignment horizontal="center"/>
    </xf>
    <xf numFmtId="49" fontId="117" fillId="0" borderId="8" xfId="1230" applyNumberFormat="1" applyFont="1" applyFill="1" applyBorder="1" applyAlignment="1">
      <alignment horizontal="center" vertical="center"/>
    </xf>
    <xf numFmtId="178" fontId="115" fillId="0" borderId="20" xfId="1238" applyNumberFormat="1" applyFont="1" applyFill="1" applyBorder="1" applyAlignment="1" applyProtection="1">
      <alignment horizontal="right" vertical="center" wrapText="1"/>
    </xf>
    <xf numFmtId="178" fontId="115" fillId="0" borderId="8" xfId="1238" applyNumberFormat="1" applyFont="1" applyFill="1" applyBorder="1" applyAlignment="1" applyProtection="1">
      <alignment horizontal="right" vertical="center" wrapText="1"/>
    </xf>
    <xf numFmtId="178" fontId="115" fillId="0" borderId="15" xfId="1238" applyNumberFormat="1" applyFont="1" applyFill="1" applyBorder="1" applyAlignment="1">
      <alignment horizontal="right" vertical="center" wrapText="1"/>
    </xf>
    <xf numFmtId="178" fontId="115" fillId="0" borderId="8" xfId="1238" applyNumberFormat="1" applyFont="1" applyFill="1" applyBorder="1" applyAlignment="1">
      <alignment horizontal="right" vertical="center" wrapText="1"/>
    </xf>
    <xf numFmtId="178" fontId="115" fillId="0" borderId="15" xfId="1238" applyNumberFormat="1" applyFont="1" applyFill="1" applyBorder="1" applyAlignment="1">
      <alignment vertical="center" wrapText="1"/>
    </xf>
    <xf numFmtId="178" fontId="115" fillId="0" borderId="8" xfId="1238" applyNumberFormat="1" applyFont="1" applyFill="1" applyBorder="1" applyAlignment="1">
      <alignment vertical="center" wrapText="1"/>
    </xf>
    <xf numFmtId="178" fontId="115" fillId="0" borderId="20" xfId="1238" applyNumberFormat="1" applyFont="1" applyFill="1" applyBorder="1" applyAlignment="1">
      <alignment vertical="center" wrapText="1"/>
    </xf>
    <xf numFmtId="178" fontId="115" fillId="0" borderId="15" xfId="1238" applyNumberFormat="1" applyFont="1" applyFill="1" applyBorder="1" applyAlignment="1" applyProtection="1">
      <alignment horizontal="right" vertical="center" wrapText="1"/>
    </xf>
    <xf numFmtId="178" fontId="115" fillId="0" borderId="13" xfId="1238" applyNumberFormat="1" applyFont="1" applyFill="1" applyBorder="1" applyAlignment="1" applyProtection="1">
      <alignment horizontal="right" vertical="center" wrapText="1"/>
    </xf>
    <xf numFmtId="49" fontId="115" fillId="0" borderId="8" xfId="1238" applyNumberFormat="1" applyFont="1" applyFill="1" applyBorder="1" applyAlignment="1" applyProtection="1">
      <alignment horizontal="left" vertical="center" wrapText="1"/>
    </xf>
    <xf numFmtId="49" fontId="115" fillId="0" borderId="8" xfId="1230" applyNumberFormat="1" applyFont="1" applyFill="1" applyBorder="1" applyAlignment="1">
      <alignment horizontal="left" vertic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activeCell="G29" sqref="G29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84" t="s">
        <v>179</v>
      </c>
    </row>
    <row r="2" spans="1:7" ht="28.5" customHeight="1">
      <c r="A2" s="119" t="s">
        <v>60</v>
      </c>
      <c r="B2" s="119"/>
      <c r="C2" s="119"/>
      <c r="D2" s="119"/>
      <c r="E2" s="119"/>
      <c r="F2" s="119"/>
    </row>
    <row r="3" spans="1:7" s="94" customFormat="1" ht="22.5" customHeight="1">
      <c r="A3" s="93"/>
      <c r="B3" s="93"/>
      <c r="C3" s="93"/>
      <c r="D3" s="93"/>
      <c r="E3" s="93"/>
      <c r="G3" s="95" t="s">
        <v>70</v>
      </c>
    </row>
    <row r="4" spans="1:7" s="94" customFormat="1">
      <c r="A4" s="120" t="s">
        <v>71</v>
      </c>
      <c r="B4" s="120"/>
      <c r="C4" s="121" t="s">
        <v>72</v>
      </c>
      <c r="D4" s="122"/>
      <c r="E4" s="122"/>
      <c r="F4" s="122"/>
      <c r="G4" s="123"/>
    </row>
    <row r="5" spans="1:7" s="94" customFormat="1">
      <c r="A5" s="96" t="s">
        <v>73</v>
      </c>
      <c r="B5" s="96" t="s">
        <v>74</v>
      </c>
      <c r="C5" s="96" t="s">
        <v>73</v>
      </c>
      <c r="D5" s="96" t="s">
        <v>75</v>
      </c>
      <c r="E5" s="97" t="s">
        <v>76</v>
      </c>
      <c r="F5" s="96" t="s">
        <v>77</v>
      </c>
      <c r="G5" s="98" t="s">
        <v>178</v>
      </c>
    </row>
    <row r="6" spans="1:7" s="94" customFormat="1">
      <c r="A6" s="99" t="s">
        <v>78</v>
      </c>
      <c r="B6" s="100">
        <v>645.1</v>
      </c>
      <c r="C6" s="99" t="s">
        <v>79</v>
      </c>
      <c r="D6" s="100">
        <f>E6+F6</f>
        <v>645.1</v>
      </c>
      <c r="E6" s="100">
        <v>645.1</v>
      </c>
      <c r="F6" s="100">
        <f>SUM(F7:F33)</f>
        <v>0</v>
      </c>
      <c r="G6" s="100">
        <f>SUM(G7:G33)</f>
        <v>0</v>
      </c>
    </row>
    <row r="7" spans="1:7" s="94" customFormat="1">
      <c r="A7" s="99" t="s">
        <v>83</v>
      </c>
      <c r="B7" s="100">
        <v>645.10350000000005</v>
      </c>
      <c r="C7" s="101" t="s">
        <v>34</v>
      </c>
      <c r="D7" s="100"/>
      <c r="E7" s="100">
        <v>645.1</v>
      </c>
      <c r="F7" s="100"/>
      <c r="G7" s="98"/>
    </row>
    <row r="8" spans="1:7" s="94" customFormat="1">
      <c r="A8" s="99" t="s">
        <v>84</v>
      </c>
      <c r="B8" s="100"/>
      <c r="C8" s="101" t="s">
        <v>35</v>
      </c>
      <c r="D8" s="100"/>
      <c r="E8" s="100"/>
      <c r="F8" s="100"/>
      <c r="G8" s="98"/>
    </row>
    <row r="9" spans="1:7" s="94" customFormat="1">
      <c r="A9" s="99" t="s">
        <v>167</v>
      </c>
      <c r="B9" s="102"/>
      <c r="C9" s="101" t="s">
        <v>36</v>
      </c>
      <c r="D9" s="100"/>
      <c r="E9" s="100"/>
      <c r="F9" s="100"/>
      <c r="G9" s="98"/>
    </row>
    <row r="10" spans="1:7" s="94" customFormat="1">
      <c r="A10" s="99" t="s">
        <v>80</v>
      </c>
      <c r="B10" s="100"/>
      <c r="C10" s="101" t="s">
        <v>37</v>
      </c>
      <c r="D10" s="100"/>
      <c r="E10" s="100"/>
      <c r="F10" s="100"/>
      <c r="G10" s="98"/>
    </row>
    <row r="11" spans="1:7" s="94" customFormat="1">
      <c r="A11" s="99" t="s">
        <v>85</v>
      </c>
      <c r="B11" s="100"/>
      <c r="C11" s="101" t="s">
        <v>38</v>
      </c>
      <c r="D11" s="100"/>
      <c r="E11" s="100"/>
      <c r="F11" s="100"/>
      <c r="G11" s="98"/>
    </row>
    <row r="12" spans="1:7" s="94" customFormat="1">
      <c r="A12" s="99" t="s">
        <v>86</v>
      </c>
      <c r="B12" s="100"/>
      <c r="C12" s="101" t="s">
        <v>39</v>
      </c>
      <c r="D12" s="100"/>
      <c r="E12" s="100"/>
      <c r="F12" s="100"/>
      <c r="G12" s="98"/>
    </row>
    <row r="13" spans="1:7" s="94" customFormat="1">
      <c r="A13" s="99" t="s">
        <v>168</v>
      </c>
      <c r="B13" s="102"/>
      <c r="C13" s="103" t="s">
        <v>175</v>
      </c>
      <c r="D13" s="100"/>
      <c r="E13" s="100"/>
      <c r="F13" s="100"/>
      <c r="G13" s="98"/>
    </row>
    <row r="14" spans="1:7" s="94" customFormat="1">
      <c r="A14" s="93"/>
      <c r="B14" s="100"/>
      <c r="C14" s="101" t="s">
        <v>40</v>
      </c>
      <c r="D14" s="100"/>
      <c r="E14" s="100"/>
      <c r="F14" s="100"/>
      <c r="G14" s="98"/>
    </row>
    <row r="15" spans="1:7" s="94" customFormat="1">
      <c r="A15" s="104"/>
      <c r="B15" s="100"/>
      <c r="C15" s="103" t="s">
        <v>176</v>
      </c>
      <c r="D15" s="100"/>
      <c r="E15" s="100"/>
      <c r="F15" s="100"/>
      <c r="G15" s="98"/>
    </row>
    <row r="16" spans="1:7" s="94" customFormat="1">
      <c r="A16" s="104"/>
      <c r="B16" s="100"/>
      <c r="C16" s="101" t="s">
        <v>87</v>
      </c>
      <c r="D16" s="100"/>
      <c r="E16" s="100"/>
      <c r="F16" s="100"/>
      <c r="G16" s="98"/>
    </row>
    <row r="17" spans="1:7" s="94" customFormat="1">
      <c r="A17" s="104"/>
      <c r="B17" s="100"/>
      <c r="C17" s="101" t="s">
        <v>88</v>
      </c>
      <c r="D17" s="100"/>
      <c r="E17" s="100"/>
      <c r="F17" s="100"/>
      <c r="G17" s="98"/>
    </row>
    <row r="18" spans="1:7" s="94" customFormat="1">
      <c r="A18" s="104"/>
      <c r="B18" s="100"/>
      <c r="C18" s="101" t="s">
        <v>89</v>
      </c>
      <c r="D18" s="100"/>
      <c r="E18" s="100"/>
      <c r="F18" s="100"/>
      <c r="G18" s="98"/>
    </row>
    <row r="19" spans="1:7" s="94" customFormat="1">
      <c r="A19" s="104"/>
      <c r="B19" s="100"/>
      <c r="C19" s="101" t="s">
        <v>90</v>
      </c>
      <c r="D19" s="100"/>
      <c r="E19" s="100"/>
      <c r="F19" s="100"/>
      <c r="G19" s="98"/>
    </row>
    <row r="20" spans="1:7" s="94" customFormat="1">
      <c r="A20" s="104"/>
      <c r="B20" s="100"/>
      <c r="C20" s="101" t="s">
        <v>91</v>
      </c>
      <c r="D20" s="100"/>
      <c r="E20" s="100"/>
      <c r="F20" s="100"/>
      <c r="G20" s="98"/>
    </row>
    <row r="21" spans="1:7" s="94" customFormat="1">
      <c r="A21" s="104"/>
      <c r="B21" s="100"/>
      <c r="C21" s="101" t="s">
        <v>92</v>
      </c>
      <c r="D21" s="100"/>
      <c r="E21" s="100"/>
      <c r="F21" s="100"/>
      <c r="G21" s="98"/>
    </row>
    <row r="22" spans="1:7" s="94" customFormat="1">
      <c r="A22" s="104"/>
      <c r="B22" s="100"/>
      <c r="C22" s="101" t="s">
        <v>93</v>
      </c>
      <c r="D22" s="100"/>
      <c r="E22" s="100"/>
      <c r="F22" s="100"/>
      <c r="G22" s="98"/>
    </row>
    <row r="23" spans="1:7" s="94" customFormat="1">
      <c r="A23" s="104"/>
      <c r="B23" s="100"/>
      <c r="C23" s="101" t="s">
        <v>94</v>
      </c>
      <c r="D23" s="100"/>
      <c r="E23" s="100"/>
      <c r="F23" s="100"/>
      <c r="G23" s="98"/>
    </row>
    <row r="24" spans="1:7" s="94" customFormat="1">
      <c r="A24" s="104"/>
      <c r="B24" s="100"/>
      <c r="C24" s="103" t="s">
        <v>177</v>
      </c>
      <c r="D24" s="100"/>
      <c r="E24" s="100"/>
      <c r="F24" s="100"/>
      <c r="G24" s="98"/>
    </row>
    <row r="25" spans="1:7" s="94" customFormat="1">
      <c r="A25" s="104"/>
      <c r="B25" s="100"/>
      <c r="C25" s="101" t="s">
        <v>95</v>
      </c>
      <c r="D25" s="100"/>
      <c r="E25" s="100"/>
      <c r="F25" s="100"/>
      <c r="G25" s="98"/>
    </row>
    <row r="26" spans="1:7" s="94" customFormat="1">
      <c r="A26" s="104"/>
      <c r="B26" s="100"/>
      <c r="C26" s="101" t="s">
        <v>96</v>
      </c>
      <c r="D26" s="100"/>
      <c r="E26" s="100"/>
      <c r="F26" s="100"/>
      <c r="G26" s="98"/>
    </row>
    <row r="27" spans="1:7" s="94" customFormat="1">
      <c r="A27" s="104"/>
      <c r="B27" s="100"/>
      <c r="C27" s="101" t="s">
        <v>97</v>
      </c>
      <c r="D27" s="100"/>
      <c r="E27" s="100"/>
      <c r="F27" s="100"/>
      <c r="G27" s="98"/>
    </row>
    <row r="28" spans="1:7" s="94" customFormat="1">
      <c r="A28" s="104"/>
      <c r="B28" s="100"/>
      <c r="C28" s="101" t="s">
        <v>169</v>
      </c>
      <c r="D28" s="100"/>
      <c r="E28" s="102"/>
      <c r="F28" s="102"/>
      <c r="G28" s="98"/>
    </row>
    <row r="29" spans="1:7" s="94" customFormat="1">
      <c r="A29" s="104"/>
      <c r="B29" s="100"/>
      <c r="C29" s="101" t="s">
        <v>170</v>
      </c>
      <c r="D29" s="100"/>
      <c r="E29" s="100"/>
      <c r="F29" s="100"/>
      <c r="G29" s="98"/>
    </row>
    <row r="30" spans="1:7" s="94" customFormat="1">
      <c r="A30" s="104"/>
      <c r="B30" s="100"/>
      <c r="C30" s="101" t="s">
        <v>171</v>
      </c>
      <c r="D30" s="100"/>
      <c r="E30" s="100"/>
      <c r="F30" s="100"/>
      <c r="G30" s="98"/>
    </row>
    <row r="31" spans="1:7" s="94" customFormat="1">
      <c r="A31" s="104"/>
      <c r="B31" s="100"/>
      <c r="C31" s="101" t="s">
        <v>172</v>
      </c>
      <c r="D31" s="100"/>
      <c r="E31" s="100"/>
      <c r="F31" s="100"/>
      <c r="G31" s="98"/>
    </row>
    <row r="32" spans="1:7" s="94" customFormat="1">
      <c r="A32" s="104"/>
      <c r="B32" s="100"/>
      <c r="C32" s="101" t="s">
        <v>173</v>
      </c>
      <c r="D32" s="100"/>
      <c r="E32" s="100"/>
      <c r="F32" s="100"/>
      <c r="G32" s="98"/>
    </row>
    <row r="33" spans="1:7" s="94" customFormat="1">
      <c r="A33" s="104"/>
      <c r="B33" s="100"/>
      <c r="C33" s="101" t="s">
        <v>174</v>
      </c>
      <c r="D33" s="100"/>
      <c r="E33" s="100"/>
      <c r="F33" s="100"/>
      <c r="G33" s="98"/>
    </row>
    <row r="34" spans="1:7" s="94" customFormat="1">
      <c r="A34" s="105" t="s">
        <v>81</v>
      </c>
      <c r="B34" s="100">
        <v>645.1</v>
      </c>
      <c r="C34" s="105" t="s">
        <v>82</v>
      </c>
      <c r="D34" s="100"/>
      <c r="E34" s="100">
        <v>645.1</v>
      </c>
      <c r="F34" s="100"/>
      <c r="G34" s="100"/>
    </row>
    <row r="35" spans="1:7" s="94" customFormat="1"/>
    <row r="36" spans="1:7" s="94" customFormat="1"/>
    <row r="37" spans="1:7" s="94" customFormat="1"/>
    <row r="38" spans="1:7" s="94" customFormat="1"/>
    <row r="39" spans="1:7" s="94" customFormat="1"/>
    <row r="40" spans="1:7" s="94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showGridLines="0" showZeros="0" topLeftCell="A4" zoomScaleNormal="100" zoomScaleSheetLayoutView="100" workbookViewId="0">
      <selection activeCell="I25" sqref="I25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24"/>
      <c r="B1" s="124"/>
      <c r="G1" s="85" t="s">
        <v>180</v>
      </c>
    </row>
    <row r="2" spans="1:15" ht="25.5" customHeight="1">
      <c r="A2" s="125" t="s">
        <v>1</v>
      </c>
      <c r="B2" s="126"/>
      <c r="C2" s="126"/>
      <c r="D2" s="126"/>
      <c r="E2" s="126"/>
      <c r="F2" s="126"/>
      <c r="G2" s="126"/>
    </row>
    <row r="3" spans="1:15" ht="16.5" customHeight="1">
      <c r="A3" s="10"/>
      <c r="B3" s="11"/>
      <c r="C3" s="11"/>
      <c r="D3" s="10"/>
      <c r="E3" s="10"/>
      <c r="F3" s="10"/>
      <c r="G3" s="14" t="s">
        <v>98</v>
      </c>
    </row>
    <row r="4" spans="1:15" ht="16.5" customHeight="1">
      <c r="A4" s="127" t="s">
        <v>2</v>
      </c>
      <c r="B4" s="127"/>
      <c r="C4" s="127"/>
      <c r="D4" s="127" t="s">
        <v>99</v>
      </c>
      <c r="E4" s="127" t="s">
        <v>3</v>
      </c>
      <c r="F4" s="127" t="s">
        <v>4</v>
      </c>
      <c r="G4" s="127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27"/>
      <c r="E5" s="127"/>
      <c r="F5" s="127"/>
      <c r="G5" s="127"/>
      <c r="H5"/>
      <c r="I5"/>
      <c r="J5"/>
      <c r="K5"/>
      <c r="L5"/>
      <c r="M5"/>
      <c r="N5"/>
      <c r="O5"/>
    </row>
    <row r="6" spans="1:15">
      <c r="A6" s="12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>
      <c r="A7" s="175" t="s">
        <v>220</v>
      </c>
      <c r="B7" s="130"/>
      <c r="C7" s="130"/>
      <c r="D7" s="129"/>
      <c r="E7" s="179" t="s">
        <v>221</v>
      </c>
      <c r="F7" s="179" t="s">
        <v>222</v>
      </c>
      <c r="G7" s="92">
        <v>324</v>
      </c>
      <c r="H7"/>
      <c r="I7"/>
      <c r="J7"/>
      <c r="K7"/>
      <c r="L7"/>
      <c r="M7"/>
      <c r="N7"/>
      <c r="O7"/>
    </row>
    <row r="8" spans="1:15">
      <c r="A8" s="175" t="s">
        <v>218</v>
      </c>
      <c r="B8" s="130"/>
      <c r="C8" s="129"/>
      <c r="D8" s="92"/>
      <c r="E8" s="92">
        <v>532.79</v>
      </c>
      <c r="F8" s="92">
        <v>208.79</v>
      </c>
      <c r="G8" s="92">
        <v>324</v>
      </c>
      <c r="H8"/>
      <c r="I8"/>
      <c r="J8"/>
      <c r="K8"/>
      <c r="L8"/>
      <c r="M8"/>
      <c r="N8"/>
      <c r="O8"/>
    </row>
    <row r="9" spans="1:15" s="108" customFormat="1" ht="18" customHeight="1">
      <c r="A9" s="169" t="s">
        <v>198</v>
      </c>
      <c r="B9" s="169" t="s">
        <v>199</v>
      </c>
      <c r="C9" s="169" t="s">
        <v>200</v>
      </c>
      <c r="D9" s="168" t="s">
        <v>194</v>
      </c>
      <c r="E9" s="174">
        <v>142.88999999999999</v>
      </c>
      <c r="F9" s="174">
        <v>142.88999999999999</v>
      </c>
      <c r="G9" s="106"/>
      <c r="H9" s="107"/>
      <c r="I9" s="107"/>
      <c r="J9" s="107"/>
      <c r="K9" s="107"/>
      <c r="L9" s="107"/>
      <c r="M9" s="107"/>
      <c r="N9" s="107"/>
      <c r="O9" s="107"/>
    </row>
    <row r="10" spans="1:15">
      <c r="A10" s="169">
        <v>201</v>
      </c>
      <c r="B10" s="169" t="s">
        <v>199</v>
      </c>
      <c r="C10" s="169" t="s">
        <v>201</v>
      </c>
      <c r="D10" s="168" t="s">
        <v>195</v>
      </c>
      <c r="E10" s="174">
        <v>324</v>
      </c>
      <c r="F10" s="174"/>
      <c r="G10" s="174">
        <v>324</v>
      </c>
      <c r="H10"/>
      <c r="I10"/>
      <c r="J10"/>
      <c r="K10"/>
      <c r="L10"/>
      <c r="M10"/>
      <c r="N10"/>
      <c r="O10"/>
    </row>
    <row r="11" spans="1:15">
      <c r="A11" s="170">
        <v>201</v>
      </c>
      <c r="B11" s="171" t="s">
        <v>202</v>
      </c>
      <c r="C11" s="171" t="s">
        <v>200</v>
      </c>
      <c r="D11" s="168" t="s">
        <v>210</v>
      </c>
      <c r="E11" s="174">
        <v>4.9800000000000004</v>
      </c>
      <c r="F11" s="174">
        <v>4.9800000000000004</v>
      </c>
      <c r="G11" s="48"/>
      <c r="H11"/>
      <c r="I11"/>
      <c r="J11"/>
      <c r="K11"/>
      <c r="L11"/>
      <c r="M11"/>
      <c r="N11"/>
      <c r="O11"/>
    </row>
    <row r="12" spans="1:15">
      <c r="A12" s="170">
        <v>208</v>
      </c>
      <c r="B12" s="171" t="s">
        <v>202</v>
      </c>
      <c r="C12" s="171" t="s">
        <v>202</v>
      </c>
      <c r="D12" s="168" t="s">
        <v>211</v>
      </c>
      <c r="E12" s="174">
        <v>19.75</v>
      </c>
      <c r="F12" s="174">
        <v>19.75</v>
      </c>
      <c r="G12" s="48"/>
      <c r="H12"/>
      <c r="I12"/>
      <c r="J12"/>
      <c r="K12"/>
      <c r="L12"/>
      <c r="M12"/>
      <c r="N12"/>
      <c r="O12"/>
    </row>
    <row r="13" spans="1:15">
      <c r="A13" s="170">
        <v>208</v>
      </c>
      <c r="B13" s="171" t="s">
        <v>202</v>
      </c>
      <c r="C13" s="171" t="s">
        <v>203</v>
      </c>
      <c r="D13" s="168" t="s">
        <v>212</v>
      </c>
      <c r="E13" s="174">
        <v>9.8699999999999992</v>
      </c>
      <c r="F13" s="174">
        <v>9.8699999999999992</v>
      </c>
      <c r="G13" s="48"/>
      <c r="H13"/>
      <c r="I13"/>
      <c r="J13"/>
      <c r="K13"/>
      <c r="L13"/>
      <c r="M13"/>
      <c r="N13"/>
      <c r="O13"/>
    </row>
    <row r="14" spans="1:15">
      <c r="A14" s="170">
        <v>210</v>
      </c>
      <c r="B14" s="171" t="s">
        <v>204</v>
      </c>
      <c r="C14" s="171" t="s">
        <v>200</v>
      </c>
      <c r="D14" s="168" t="s">
        <v>213</v>
      </c>
      <c r="E14" s="174">
        <v>8.64</v>
      </c>
      <c r="F14" s="174">
        <v>8.64</v>
      </c>
      <c r="G14" s="48"/>
      <c r="H14"/>
      <c r="I14"/>
      <c r="J14"/>
      <c r="K14"/>
      <c r="L14"/>
      <c r="M14"/>
      <c r="N14"/>
      <c r="O14"/>
    </row>
    <row r="15" spans="1:15">
      <c r="A15" s="170">
        <v>210</v>
      </c>
      <c r="B15" s="171" t="s">
        <v>204</v>
      </c>
      <c r="C15" s="171" t="s">
        <v>199</v>
      </c>
      <c r="D15" s="168" t="s">
        <v>214</v>
      </c>
      <c r="E15" s="174">
        <v>7.11</v>
      </c>
      <c r="F15" s="174">
        <v>7.11</v>
      </c>
      <c r="G15" s="48"/>
      <c r="H15"/>
      <c r="I15"/>
      <c r="J15"/>
      <c r="K15"/>
      <c r="L15"/>
      <c r="M15"/>
      <c r="N15"/>
      <c r="O15"/>
    </row>
    <row r="16" spans="1:15">
      <c r="A16" s="170">
        <v>210</v>
      </c>
      <c r="B16" s="171" t="s">
        <v>204</v>
      </c>
      <c r="C16" s="171" t="s">
        <v>205</v>
      </c>
      <c r="D16" s="168" t="s">
        <v>215</v>
      </c>
      <c r="E16" s="174">
        <v>0.74</v>
      </c>
      <c r="F16" s="174">
        <v>0.74</v>
      </c>
      <c r="G16" s="48"/>
      <c r="H16"/>
      <c r="I16"/>
      <c r="J16"/>
      <c r="K16"/>
      <c r="L16"/>
      <c r="M16"/>
      <c r="N16"/>
      <c r="O16"/>
    </row>
    <row r="17" spans="1:7">
      <c r="A17" s="170">
        <v>221</v>
      </c>
      <c r="B17" s="171" t="s">
        <v>206</v>
      </c>
      <c r="C17" s="171" t="s">
        <v>200</v>
      </c>
      <c r="D17" s="168" t="s">
        <v>216</v>
      </c>
      <c r="E17" s="174">
        <v>14.81</v>
      </c>
      <c r="F17" s="174">
        <v>14.81</v>
      </c>
      <c r="G17" s="48"/>
    </row>
    <row r="18" spans="1:7">
      <c r="A18" s="176" t="s">
        <v>219</v>
      </c>
      <c r="B18" s="177"/>
      <c r="C18" s="178"/>
      <c r="D18" s="168"/>
      <c r="E18" s="174">
        <v>112.3</v>
      </c>
      <c r="F18" s="174">
        <v>112.3</v>
      </c>
      <c r="G18" s="48"/>
    </row>
    <row r="19" spans="1:7">
      <c r="A19" s="170">
        <v>201</v>
      </c>
      <c r="B19" s="171" t="s">
        <v>199</v>
      </c>
      <c r="C19" s="171" t="s">
        <v>207</v>
      </c>
      <c r="D19" s="168" t="s">
        <v>217</v>
      </c>
      <c r="E19" s="174">
        <v>76.28</v>
      </c>
      <c r="F19" s="174">
        <v>76.28</v>
      </c>
      <c r="G19" s="48"/>
    </row>
    <row r="20" spans="1:7">
      <c r="A20" s="170">
        <v>208</v>
      </c>
      <c r="B20" s="171" t="s">
        <v>202</v>
      </c>
      <c r="C20" s="171" t="s">
        <v>202</v>
      </c>
      <c r="D20" s="168" t="s">
        <v>211</v>
      </c>
      <c r="E20" s="174">
        <v>12.01</v>
      </c>
      <c r="F20" s="174">
        <v>12.01</v>
      </c>
      <c r="G20" s="48"/>
    </row>
    <row r="21" spans="1:7">
      <c r="A21" s="170">
        <v>208</v>
      </c>
      <c r="B21" s="171" t="s">
        <v>202</v>
      </c>
      <c r="C21" s="171" t="s">
        <v>203</v>
      </c>
      <c r="D21" s="168" t="s">
        <v>212</v>
      </c>
      <c r="E21" s="174">
        <v>6</v>
      </c>
      <c r="F21" s="174">
        <v>6</v>
      </c>
      <c r="G21" s="48"/>
    </row>
    <row r="22" spans="1:7">
      <c r="A22" s="170">
        <v>210</v>
      </c>
      <c r="B22" s="171" t="s">
        <v>204</v>
      </c>
      <c r="C22" s="171" t="s">
        <v>200</v>
      </c>
      <c r="D22" s="168" t="s">
        <v>213</v>
      </c>
      <c r="E22" s="174">
        <v>5.26</v>
      </c>
      <c r="F22" s="174">
        <v>5.26</v>
      </c>
      <c r="G22" s="48"/>
    </row>
    <row r="23" spans="1:7">
      <c r="A23" s="170">
        <v>210</v>
      </c>
      <c r="B23" s="171" t="s">
        <v>204</v>
      </c>
      <c r="C23" s="171" t="s">
        <v>199</v>
      </c>
      <c r="D23" s="168" t="s">
        <v>214</v>
      </c>
      <c r="E23" s="174">
        <v>3</v>
      </c>
      <c r="F23" s="174">
        <v>3</v>
      </c>
      <c r="G23" s="48"/>
    </row>
    <row r="24" spans="1:7">
      <c r="A24" s="170">
        <v>210</v>
      </c>
      <c r="B24" s="171" t="s">
        <v>208</v>
      </c>
      <c r="C24" s="171" t="s">
        <v>209</v>
      </c>
      <c r="D24" s="168" t="s">
        <v>215</v>
      </c>
      <c r="E24" s="174">
        <v>0.45</v>
      </c>
      <c r="F24" s="174">
        <v>0.45</v>
      </c>
      <c r="G24" s="48"/>
    </row>
    <row r="25" spans="1:7">
      <c r="A25" s="172">
        <v>221</v>
      </c>
      <c r="B25" s="173" t="s">
        <v>197</v>
      </c>
      <c r="C25" s="173" t="s">
        <v>196</v>
      </c>
      <c r="D25" s="168" t="s">
        <v>216</v>
      </c>
      <c r="E25" s="174">
        <v>9.01</v>
      </c>
      <c r="F25" s="174">
        <v>9.01</v>
      </c>
      <c r="G25" s="48"/>
    </row>
  </sheetData>
  <sheetProtection formatCells="0" formatColumns="0" formatRows="0"/>
  <mergeCells count="10">
    <mergeCell ref="A8:C8"/>
    <mergeCell ref="A18:C18"/>
    <mergeCell ref="A7:D7"/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showGridLines="0" showZeros="0" workbookViewId="0">
      <selection activeCell="F27" sqref="F27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25" t="s">
        <v>12</v>
      </c>
      <c r="B2" s="125"/>
      <c r="C2" s="125"/>
      <c r="D2" s="125"/>
      <c r="E2" s="125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27" t="s">
        <v>103</v>
      </c>
      <c r="B4" s="127"/>
      <c r="C4" s="127" t="s">
        <v>193</v>
      </c>
      <c r="D4" s="127"/>
      <c r="E4" s="127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18" customHeight="1">
      <c r="A6" s="110"/>
      <c r="B6" s="180" t="s">
        <v>223</v>
      </c>
      <c r="C6" s="181">
        <v>560.61</v>
      </c>
      <c r="D6" s="181">
        <v>236.61</v>
      </c>
      <c r="E6" s="181">
        <v>324</v>
      </c>
    </row>
    <row r="7" spans="1:5">
      <c r="A7" s="111"/>
      <c r="B7" s="180" t="s">
        <v>224</v>
      </c>
      <c r="C7" s="182">
        <v>45.36</v>
      </c>
      <c r="D7" s="182">
        <v>45.36</v>
      </c>
      <c r="E7" s="182"/>
    </row>
    <row r="8" spans="1:5">
      <c r="A8" s="111"/>
      <c r="B8" s="180" t="s">
        <v>225</v>
      </c>
      <c r="C8" s="182">
        <v>19.690000000000001</v>
      </c>
      <c r="D8" s="182">
        <v>19.690000000000001</v>
      </c>
      <c r="E8" s="182"/>
    </row>
    <row r="9" spans="1:5">
      <c r="A9" s="111"/>
      <c r="B9" s="180" t="s">
        <v>226</v>
      </c>
      <c r="C9" s="182">
        <v>19.440000000000001</v>
      </c>
      <c r="D9" s="182">
        <v>19.440000000000001</v>
      </c>
      <c r="E9" s="182"/>
    </row>
    <row r="10" spans="1:5">
      <c r="A10" s="111"/>
      <c r="B10" s="180" t="s">
        <v>227</v>
      </c>
      <c r="C10" s="183" t="s">
        <v>228</v>
      </c>
      <c r="D10" s="183" t="s">
        <v>222</v>
      </c>
      <c r="E10" s="182">
        <v>324</v>
      </c>
    </row>
    <row r="11" spans="1:5">
      <c r="A11" s="111"/>
      <c r="B11" s="111"/>
      <c r="C11" s="111"/>
      <c r="D11" s="111"/>
      <c r="E11" s="111"/>
    </row>
    <row r="12" spans="1:5">
      <c r="A12" s="111"/>
      <c r="B12" s="111"/>
      <c r="C12" s="111"/>
      <c r="D12" s="111"/>
      <c r="E12" s="111"/>
    </row>
    <row r="13" spans="1:5">
      <c r="A13" s="111"/>
      <c r="B13" s="111"/>
      <c r="C13" s="111"/>
      <c r="D13" s="111"/>
      <c r="E13" s="111"/>
    </row>
    <row r="14" spans="1:5">
      <c r="A14" s="111"/>
      <c r="B14" s="111"/>
      <c r="C14" s="111"/>
      <c r="D14" s="111"/>
      <c r="E14" s="111"/>
    </row>
    <row r="15" spans="1:5">
      <c r="A15" s="111"/>
      <c r="B15" s="111"/>
      <c r="C15" s="111"/>
      <c r="D15" s="111"/>
      <c r="E15" s="111"/>
    </row>
    <row r="16" spans="1:5">
      <c r="A16" s="111"/>
      <c r="B16" s="111"/>
      <c r="C16" s="111"/>
      <c r="D16" s="111"/>
      <c r="E16" s="111"/>
    </row>
    <row r="17" spans="1:5">
      <c r="A17" s="111"/>
      <c r="B17" s="111"/>
      <c r="C17" s="111"/>
      <c r="D17" s="111"/>
      <c r="E17" s="111"/>
    </row>
    <row r="18" spans="1:5">
      <c r="A18" s="111"/>
      <c r="B18" s="111"/>
      <c r="C18" s="111"/>
      <c r="D18" s="111"/>
      <c r="E18" s="111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G22" sqref="G22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86" t="s">
        <v>181</v>
      </c>
    </row>
    <row r="2" spans="1:8" ht="26.25" customHeight="1">
      <c r="A2" s="125" t="s">
        <v>186</v>
      </c>
      <c r="B2" s="125"/>
      <c r="C2" s="125"/>
      <c r="D2" s="125"/>
      <c r="E2" s="125"/>
      <c r="F2" s="125"/>
      <c r="G2" s="125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28" t="s">
        <v>189</v>
      </c>
      <c r="C4" s="129"/>
      <c r="D4" s="127" t="s">
        <v>191</v>
      </c>
      <c r="E4" s="127"/>
      <c r="F4" s="128" t="s">
        <v>144</v>
      </c>
      <c r="G4" s="130"/>
      <c r="H4" s="129"/>
    </row>
    <row r="5" spans="1:8" s="49" customFormat="1" ht="34.5" customHeight="1">
      <c r="A5" s="5" t="s">
        <v>17</v>
      </c>
      <c r="B5" s="5" t="s">
        <v>190</v>
      </c>
      <c r="C5" s="5" t="s">
        <v>139</v>
      </c>
      <c r="D5" s="5" t="s">
        <v>192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ht="24.95" customHeight="1">
      <c r="A6" s="12" t="s">
        <v>3</v>
      </c>
      <c r="B6" s="184" t="s">
        <v>237</v>
      </c>
      <c r="C6" s="184" t="s">
        <v>237</v>
      </c>
      <c r="D6" s="184" t="s">
        <v>238</v>
      </c>
      <c r="E6" s="184" t="s">
        <v>239</v>
      </c>
      <c r="F6" s="184" t="s">
        <v>232</v>
      </c>
      <c r="G6" s="184" t="s">
        <v>233</v>
      </c>
      <c r="H6" s="184" t="s">
        <v>234</v>
      </c>
    </row>
    <row r="7" spans="1:8" ht="24.95" customHeight="1">
      <c r="A7" s="9" t="s">
        <v>18</v>
      </c>
      <c r="B7" s="184" t="s">
        <v>229</v>
      </c>
      <c r="C7" s="184" t="s">
        <v>229</v>
      </c>
      <c r="D7" s="184" t="s">
        <v>229</v>
      </c>
      <c r="E7" s="184" t="s">
        <v>229</v>
      </c>
      <c r="F7" s="184" t="s">
        <v>229</v>
      </c>
      <c r="G7" s="184" t="s">
        <v>229</v>
      </c>
      <c r="H7" s="185"/>
    </row>
    <row r="8" spans="1:8" ht="24.95" customHeight="1">
      <c r="A8" s="9" t="s">
        <v>19</v>
      </c>
      <c r="B8" s="184" t="s">
        <v>230</v>
      </c>
      <c r="C8" s="184" t="s">
        <v>230</v>
      </c>
      <c r="D8" s="184" t="s">
        <v>231</v>
      </c>
      <c r="E8" s="184" t="s">
        <v>231</v>
      </c>
      <c r="F8" s="184" t="s">
        <v>232</v>
      </c>
      <c r="G8" s="184" t="s">
        <v>233</v>
      </c>
      <c r="H8" s="184" t="s">
        <v>234</v>
      </c>
    </row>
    <row r="9" spans="1:8" ht="24.95" customHeight="1">
      <c r="A9" s="9" t="s">
        <v>140</v>
      </c>
      <c r="B9" s="184" t="s">
        <v>236</v>
      </c>
      <c r="C9" s="184" t="s">
        <v>236</v>
      </c>
      <c r="D9" s="184" t="s">
        <v>236</v>
      </c>
      <c r="E9" s="184" t="s">
        <v>236</v>
      </c>
      <c r="F9" s="184" t="s">
        <v>229</v>
      </c>
      <c r="G9" s="184" t="s">
        <v>229</v>
      </c>
      <c r="H9" s="109"/>
    </row>
    <row r="10" spans="1:8" ht="24.95" customHeight="1">
      <c r="A10" s="9" t="s">
        <v>20</v>
      </c>
      <c r="B10" s="184" t="s">
        <v>236</v>
      </c>
      <c r="C10" s="184" t="s">
        <v>236</v>
      </c>
      <c r="D10" s="184" t="s">
        <v>236</v>
      </c>
      <c r="E10" s="184" t="s">
        <v>236</v>
      </c>
      <c r="F10" s="184" t="s">
        <v>229</v>
      </c>
      <c r="G10" s="184" t="s">
        <v>229</v>
      </c>
      <c r="H10" s="109"/>
    </row>
    <row r="11" spans="1:8" ht="24.95" customHeight="1">
      <c r="A11" s="9" t="s">
        <v>21</v>
      </c>
      <c r="B11" s="184" t="s">
        <v>229</v>
      </c>
      <c r="C11" s="184" t="s">
        <v>229</v>
      </c>
      <c r="D11" s="184" t="s">
        <v>229</v>
      </c>
      <c r="E11" s="184" t="s">
        <v>235</v>
      </c>
      <c r="F11" s="184" t="s">
        <v>229</v>
      </c>
      <c r="G11" s="184" t="s">
        <v>229</v>
      </c>
      <c r="H11" s="109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zoomScaleNormal="100" workbookViewId="0">
      <selection activeCell="J14" sqref="J14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88" t="s">
        <v>182</v>
      </c>
    </row>
    <row r="2" spans="1:18" ht="20.25">
      <c r="A2" s="131" t="s">
        <v>187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109</v>
      </c>
    </row>
    <row r="4" spans="1:18" s="4" customFormat="1" ht="14.25" customHeight="1">
      <c r="A4" s="132" t="s">
        <v>13</v>
      </c>
      <c r="B4" s="132"/>
      <c r="C4" s="132"/>
      <c r="D4" s="133" t="s">
        <v>41</v>
      </c>
      <c r="E4" s="133" t="s">
        <v>61</v>
      </c>
      <c r="F4" s="132" t="s">
        <v>42</v>
      </c>
      <c r="G4" s="132" t="s">
        <v>62</v>
      </c>
      <c r="H4" s="132"/>
      <c r="I4" s="132"/>
      <c r="J4" s="132"/>
      <c r="K4" s="132" t="s">
        <v>63</v>
      </c>
      <c r="L4" s="132"/>
      <c r="M4" s="132"/>
      <c r="N4" s="132"/>
      <c r="O4" s="132"/>
      <c r="P4" s="132"/>
      <c r="Q4" s="132"/>
      <c r="R4" s="132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34"/>
      <c r="E5" s="134"/>
      <c r="F5" s="132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ht="20.25">
      <c r="A7" s="112"/>
      <c r="B7" s="112"/>
      <c r="C7" s="112"/>
      <c r="D7" s="112"/>
      <c r="E7" s="113"/>
      <c r="F7" s="186" t="s">
        <v>240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8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18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spans="1:18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18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18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18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18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18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18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1:18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H15" sqref="H15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136</v>
      </c>
      <c r="B1" s="31"/>
      <c r="C1" s="31"/>
      <c r="D1" s="31"/>
      <c r="E1" s="31"/>
      <c r="F1" s="87" t="s">
        <v>183</v>
      </c>
    </row>
    <row r="2" spans="1:63" s="36" customFormat="1" ht="30.75" customHeight="1">
      <c r="A2" s="135" t="s">
        <v>135</v>
      </c>
      <c r="B2" s="135"/>
      <c r="C2" s="135"/>
      <c r="D2" s="135"/>
      <c r="E2" s="135"/>
      <c r="F2" s="135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90" t="s">
        <v>188</v>
      </c>
      <c r="C4" s="54" t="s">
        <v>111</v>
      </c>
      <c r="D4" s="54" t="s">
        <v>112</v>
      </c>
      <c r="E4" s="91" t="s">
        <v>188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187">
        <v>645.1</v>
      </c>
      <c r="C5" s="58"/>
      <c r="D5" s="57" t="s">
        <v>114</v>
      </c>
      <c r="E5" s="187">
        <v>645.1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115</v>
      </c>
      <c r="B6" s="187">
        <v>645.1</v>
      </c>
      <c r="C6" s="62"/>
      <c r="D6" s="61" t="s">
        <v>115</v>
      </c>
      <c r="E6" s="187">
        <v>645.1</v>
      </c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116</v>
      </c>
      <c r="B7" s="187"/>
      <c r="C7" s="62"/>
      <c r="D7" s="61" t="s">
        <v>117</v>
      </c>
      <c r="E7" s="187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145</v>
      </c>
      <c r="B8" s="187"/>
      <c r="C8" s="62"/>
      <c r="D8" s="61" t="s">
        <v>146</v>
      </c>
      <c r="E8" s="187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118</v>
      </c>
      <c r="B9" s="187"/>
      <c r="C9" s="62"/>
      <c r="D9" s="57" t="s">
        <v>118</v>
      </c>
      <c r="E9" s="187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147</v>
      </c>
      <c r="B10" s="187"/>
      <c r="C10" s="62"/>
      <c r="D10" s="57" t="s">
        <v>148</v>
      </c>
      <c r="E10" s="188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119</v>
      </c>
      <c r="B11" s="188"/>
      <c r="C11" s="62"/>
      <c r="D11" s="57" t="s">
        <v>120</v>
      </c>
      <c r="E11" s="194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121</v>
      </c>
      <c r="B12" s="187"/>
      <c r="C12" s="62"/>
      <c r="D12" s="57" t="s">
        <v>122</v>
      </c>
      <c r="E12" s="187"/>
      <c r="F12" s="62"/>
      <c r="I12" s="60"/>
      <c r="AL12" s="60"/>
      <c r="AU12" s="60"/>
      <c r="AV12" s="60"/>
    </row>
    <row r="13" spans="1:63" s="59" customFormat="1" ht="20.25" customHeight="1">
      <c r="A13" s="63" t="s">
        <v>123</v>
      </c>
      <c r="B13" s="188"/>
      <c r="C13" s="62"/>
      <c r="D13" s="57" t="s">
        <v>124</v>
      </c>
      <c r="E13" s="187"/>
      <c r="F13" s="62"/>
      <c r="AK13" s="60"/>
      <c r="AL13" s="60"/>
      <c r="AU13" s="60"/>
      <c r="AV13" s="60"/>
    </row>
    <row r="14" spans="1:63" s="59" customFormat="1" ht="20.25" customHeight="1">
      <c r="A14" s="64" t="s">
        <v>149</v>
      </c>
      <c r="B14" s="189"/>
      <c r="C14" s="64"/>
      <c r="D14" s="61" t="s">
        <v>125</v>
      </c>
      <c r="E14" s="188"/>
      <c r="F14" s="58"/>
      <c r="AU14" s="60"/>
      <c r="AV14" s="60"/>
    </row>
    <row r="15" spans="1:63" s="59" customFormat="1" ht="20.25" customHeight="1">
      <c r="A15" s="81" t="s">
        <v>165</v>
      </c>
      <c r="B15" s="190"/>
      <c r="C15" s="83"/>
      <c r="D15" s="57" t="s">
        <v>150</v>
      </c>
      <c r="E15" s="195"/>
      <c r="F15" s="58"/>
      <c r="AU15" s="60"/>
      <c r="AV15" s="60"/>
    </row>
    <row r="16" spans="1:63" s="55" customFormat="1" ht="20.25" customHeight="1">
      <c r="A16" s="65"/>
      <c r="B16" s="187"/>
      <c r="C16" s="66"/>
      <c r="D16" s="82" t="s">
        <v>166</v>
      </c>
      <c r="E16" s="187"/>
      <c r="F16" s="67"/>
    </row>
    <row r="17" spans="1:11" s="55" customFormat="1" ht="20.25" customHeight="1">
      <c r="A17" s="27" t="s">
        <v>108</v>
      </c>
      <c r="B17" s="187">
        <v>645.1</v>
      </c>
      <c r="C17" s="28"/>
      <c r="D17" s="27" t="s">
        <v>126</v>
      </c>
      <c r="E17" s="187">
        <v>645.1</v>
      </c>
      <c r="F17" s="29"/>
    </row>
    <row r="18" spans="1:11" s="59" customFormat="1" ht="20.25" customHeight="1">
      <c r="A18" s="57" t="s">
        <v>127</v>
      </c>
      <c r="B18" s="188"/>
      <c r="C18" s="62"/>
      <c r="D18" s="57"/>
      <c r="E18" s="188"/>
      <c r="F18" s="62"/>
      <c r="G18" s="60"/>
    </row>
    <row r="19" spans="1:11" s="59" customFormat="1" ht="20.25" customHeight="1">
      <c r="A19" s="68"/>
      <c r="B19" s="191"/>
      <c r="C19" s="64"/>
      <c r="D19" s="64"/>
      <c r="E19" s="191"/>
      <c r="F19" s="69"/>
      <c r="H19" s="60"/>
    </row>
    <row r="20" spans="1:11" s="59" customFormat="1" ht="20.25" customHeight="1">
      <c r="A20" s="68"/>
      <c r="B20" s="192"/>
      <c r="C20" s="64"/>
      <c r="D20" s="64"/>
      <c r="E20" s="192"/>
      <c r="F20" s="64"/>
    </row>
    <row r="21" spans="1:11" s="59" customFormat="1" ht="20.25" customHeight="1">
      <c r="A21" s="68"/>
      <c r="B21" s="192"/>
      <c r="C21" s="64"/>
      <c r="D21" s="64"/>
      <c r="E21" s="192"/>
      <c r="F21" s="64"/>
    </row>
    <row r="22" spans="1:11" s="59" customFormat="1" ht="12.75" customHeight="1">
      <c r="A22" s="68"/>
      <c r="B22" s="193"/>
      <c r="C22" s="64"/>
      <c r="D22" s="57"/>
      <c r="E22" s="193"/>
      <c r="F22" s="62"/>
    </row>
    <row r="23" spans="1:11" s="55" customFormat="1" ht="20.25" customHeight="1">
      <c r="A23" s="30" t="s">
        <v>128</v>
      </c>
      <c r="B23" s="188">
        <v>645.1</v>
      </c>
      <c r="C23" s="66"/>
      <c r="D23" s="27" t="s">
        <v>129</v>
      </c>
      <c r="E23" s="188">
        <v>645.1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E31" sqref="E31"/>
    </sheetView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5"/>
      <c r="AC1" s="89" t="s">
        <v>184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15.75" customHeight="1">
      <c r="A5" s="139" t="s">
        <v>130</v>
      </c>
      <c r="B5" s="141" t="s">
        <v>46</v>
      </c>
      <c r="C5" s="144" t="s">
        <v>153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  <c r="O5" s="146" t="s">
        <v>151</v>
      </c>
      <c r="P5" s="147"/>
      <c r="Q5" s="147"/>
      <c r="R5" s="147"/>
      <c r="S5" s="148" t="s">
        <v>154</v>
      </c>
      <c r="T5" s="165" t="s">
        <v>152</v>
      </c>
      <c r="U5" s="166"/>
      <c r="V5" s="166"/>
      <c r="W5" s="144" t="s">
        <v>47</v>
      </c>
      <c r="X5" s="144"/>
      <c r="Y5" s="144"/>
      <c r="Z5" s="144"/>
      <c r="AA5" s="163" t="s">
        <v>155</v>
      </c>
      <c r="AB5" s="164" t="s">
        <v>156</v>
      </c>
      <c r="AC5" s="153" t="s">
        <v>131</v>
      </c>
    </row>
    <row r="6" spans="1:29" s="79" customFormat="1" ht="20.25" customHeight="1">
      <c r="A6" s="139"/>
      <c r="B6" s="142"/>
      <c r="C6" s="156" t="s">
        <v>3</v>
      </c>
      <c r="D6" s="157" t="s">
        <v>48</v>
      </c>
      <c r="E6" s="158"/>
      <c r="F6" s="158"/>
      <c r="G6" s="144" t="s">
        <v>132</v>
      </c>
      <c r="H6" s="144"/>
      <c r="I6" s="144"/>
      <c r="J6" s="144"/>
      <c r="K6" s="144"/>
      <c r="L6" s="144"/>
      <c r="M6" s="144"/>
      <c r="N6" s="159" t="s">
        <v>157</v>
      </c>
      <c r="O6" s="160" t="s">
        <v>53</v>
      </c>
      <c r="P6" s="160" t="s">
        <v>133</v>
      </c>
      <c r="Q6" s="151" t="s">
        <v>134</v>
      </c>
      <c r="R6" s="151" t="s">
        <v>158</v>
      </c>
      <c r="S6" s="149"/>
      <c r="T6" s="136" t="s">
        <v>3</v>
      </c>
      <c r="U6" s="137" t="s">
        <v>49</v>
      </c>
      <c r="V6" s="137" t="s">
        <v>50</v>
      </c>
      <c r="W6" s="137" t="s">
        <v>3</v>
      </c>
      <c r="X6" s="137" t="s">
        <v>51</v>
      </c>
      <c r="Y6" s="137" t="s">
        <v>52</v>
      </c>
      <c r="Z6" s="137" t="s">
        <v>50</v>
      </c>
      <c r="AA6" s="164"/>
      <c r="AB6" s="164"/>
      <c r="AC6" s="154"/>
    </row>
    <row r="7" spans="1:29" s="42" customFormat="1" ht="51.75" customHeight="1">
      <c r="A7" s="140"/>
      <c r="B7" s="143"/>
      <c r="C7" s="157"/>
      <c r="D7" s="73" t="s">
        <v>53</v>
      </c>
      <c r="E7" s="73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59"/>
      <c r="O7" s="161"/>
      <c r="P7" s="162"/>
      <c r="Q7" s="152"/>
      <c r="R7" s="152"/>
      <c r="S7" s="150"/>
      <c r="T7" s="136"/>
      <c r="U7" s="138"/>
      <c r="V7" s="138"/>
      <c r="W7" s="138"/>
      <c r="X7" s="138"/>
      <c r="Y7" s="138"/>
      <c r="Z7" s="138"/>
      <c r="AA7" s="164"/>
      <c r="AB7" s="164"/>
      <c r="AC7" s="155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96" t="s">
        <v>241</v>
      </c>
      <c r="B9" s="115">
        <v>645.1</v>
      </c>
      <c r="C9" s="115">
        <v>645.1</v>
      </c>
      <c r="D9" s="115">
        <v>645.1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</row>
    <row r="10" spans="1:29" ht="12.75" customHeight="1">
      <c r="A10" s="118"/>
      <c r="B10" s="116"/>
      <c r="C10" s="116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  <c r="P10" s="118"/>
      <c r="Q10" s="117"/>
      <c r="R10" s="117"/>
      <c r="S10" s="117"/>
      <c r="T10" s="118"/>
      <c r="U10" s="117"/>
      <c r="V10" s="118"/>
      <c r="W10" s="117"/>
      <c r="X10" s="118"/>
      <c r="Y10" s="117"/>
      <c r="Z10" s="117"/>
      <c r="AA10" s="117"/>
      <c r="AB10" s="117"/>
      <c r="AC10" s="117"/>
    </row>
    <row r="11" spans="1:29" ht="12.75" customHeight="1">
      <c r="A11" s="118"/>
      <c r="B11" s="116"/>
      <c r="C11" s="116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  <c r="P11" s="118"/>
      <c r="Q11" s="117"/>
      <c r="R11" s="117"/>
      <c r="S11" s="117"/>
      <c r="T11" s="118"/>
      <c r="U11" s="117"/>
      <c r="V11" s="118"/>
      <c r="W11" s="117"/>
      <c r="X11" s="118"/>
      <c r="Y11" s="117"/>
      <c r="Z11" s="117"/>
      <c r="AA11" s="117"/>
      <c r="AB11" s="117"/>
      <c r="AC11" s="117"/>
    </row>
    <row r="12" spans="1:29" ht="10.5" customHeight="1">
      <c r="A12" s="118"/>
      <c r="B12" s="116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  <c r="P12" s="118"/>
      <c r="Q12" s="117"/>
      <c r="R12" s="117"/>
      <c r="S12" s="117"/>
      <c r="T12" s="118"/>
      <c r="U12" s="117"/>
      <c r="V12" s="118"/>
      <c r="W12" s="117"/>
      <c r="X12" s="118"/>
      <c r="Y12" s="117"/>
      <c r="Z12" s="117"/>
      <c r="AA12" s="117"/>
      <c r="AB12" s="117"/>
      <c r="AC12" s="117"/>
    </row>
    <row r="13" spans="1:29" ht="12.75" customHeight="1">
      <c r="A13" s="118"/>
      <c r="B13" s="116"/>
      <c r="C13" s="116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/>
      <c r="P13" s="118"/>
      <c r="Q13" s="117"/>
      <c r="R13" s="117"/>
      <c r="S13" s="117"/>
      <c r="T13" s="118"/>
      <c r="U13" s="117"/>
      <c r="V13" s="118"/>
      <c r="W13" s="117"/>
      <c r="X13" s="118"/>
      <c r="Y13" s="117"/>
      <c r="Z13" s="117"/>
      <c r="AA13" s="117"/>
      <c r="AB13" s="117"/>
      <c r="AC13" s="117"/>
    </row>
    <row r="14" spans="1:29" ht="12.75" customHeight="1">
      <c r="A14" s="118"/>
      <c r="B14" s="116"/>
      <c r="C14" s="116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  <c r="P14" s="118"/>
      <c r="Q14" s="117"/>
      <c r="R14" s="117"/>
      <c r="S14" s="117"/>
      <c r="T14" s="118"/>
      <c r="U14" s="117"/>
      <c r="V14" s="118"/>
      <c r="W14" s="117"/>
      <c r="X14" s="118"/>
      <c r="Y14" s="117"/>
      <c r="Z14" s="117"/>
      <c r="AA14" s="117"/>
      <c r="AB14" s="117"/>
      <c r="AC14" s="117"/>
    </row>
    <row r="15" spans="1:29" ht="12.75" customHeight="1">
      <c r="A15" s="118"/>
      <c r="B15" s="116"/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  <c r="P15" s="118"/>
      <c r="Q15" s="117"/>
      <c r="R15" s="117"/>
      <c r="S15" s="117"/>
      <c r="T15" s="118"/>
      <c r="U15" s="117"/>
      <c r="V15" s="118"/>
      <c r="W15" s="117"/>
      <c r="X15" s="118"/>
      <c r="Y15" s="117"/>
      <c r="Z15" s="117"/>
      <c r="AA15" s="117"/>
      <c r="AB15" s="117"/>
      <c r="AC15" s="117"/>
    </row>
    <row r="16" spans="1:29" ht="12.75" customHeight="1">
      <c r="A16" s="118"/>
      <c r="B16" s="116"/>
      <c r="C16" s="116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  <c r="P16" s="118"/>
      <c r="Q16" s="117"/>
      <c r="R16" s="117"/>
      <c r="S16" s="117"/>
      <c r="T16" s="118"/>
      <c r="U16" s="117"/>
      <c r="V16" s="118"/>
      <c r="W16" s="117"/>
      <c r="X16" s="118"/>
      <c r="Y16" s="117"/>
      <c r="Z16" s="117"/>
      <c r="AA16" s="117"/>
      <c r="AB16" s="117"/>
      <c r="AC16" s="117"/>
    </row>
    <row r="17" spans="1:29" ht="12.75" customHeight="1">
      <c r="A17" s="118"/>
      <c r="B17" s="116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8"/>
      <c r="P17" s="118"/>
      <c r="Q17" s="117"/>
      <c r="R17" s="117"/>
      <c r="S17" s="117"/>
      <c r="T17" s="118"/>
      <c r="U17" s="117"/>
      <c r="V17" s="118"/>
      <c r="W17" s="117"/>
      <c r="X17" s="118"/>
      <c r="Y17" s="117"/>
      <c r="Z17" s="117"/>
      <c r="AA17" s="117"/>
      <c r="AB17" s="117"/>
      <c r="AC17" s="117"/>
    </row>
    <row r="18" spans="1:29" ht="12.75" customHeight="1">
      <c r="A18" s="118"/>
      <c r="B18" s="116"/>
      <c r="C18" s="116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8"/>
      <c r="P18" s="118"/>
      <c r="Q18" s="117"/>
      <c r="R18" s="117"/>
      <c r="S18" s="117"/>
      <c r="T18" s="118"/>
      <c r="U18" s="117"/>
      <c r="V18" s="118"/>
      <c r="W18" s="117"/>
      <c r="X18" s="118"/>
      <c r="Y18" s="117"/>
      <c r="Z18" s="117"/>
      <c r="AA18" s="117"/>
      <c r="AB18" s="117"/>
      <c r="AC18" s="117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tabSelected="1" topLeftCell="E1" zoomScaleNormal="100" workbookViewId="0">
      <selection activeCell="K10" sqref="K10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>
      <c r="A1" s="47" t="s">
        <v>59</v>
      </c>
      <c r="R1" s="86" t="s">
        <v>185</v>
      </c>
    </row>
    <row r="2" spans="1:18" ht="20.25">
      <c r="A2" s="167" t="s">
        <v>138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32" t="s">
        <v>13</v>
      </c>
      <c r="B4" s="132"/>
      <c r="C4" s="132"/>
      <c r="D4" s="133" t="s">
        <v>22</v>
      </c>
      <c r="E4" s="133" t="s">
        <v>23</v>
      </c>
      <c r="F4" s="132" t="s">
        <v>24</v>
      </c>
      <c r="G4" s="132" t="s">
        <v>25</v>
      </c>
      <c r="H4" s="132"/>
      <c r="I4" s="132"/>
      <c r="J4" s="132"/>
      <c r="K4" s="132" t="s">
        <v>26</v>
      </c>
      <c r="L4" s="132"/>
      <c r="M4" s="132"/>
      <c r="N4" s="132"/>
      <c r="O4" s="132"/>
      <c r="P4" s="132"/>
      <c r="Q4" s="132"/>
      <c r="R4" s="132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34"/>
      <c r="E5" s="134"/>
      <c r="F5" s="132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12"/>
      <c r="B7" s="112"/>
      <c r="C7" s="112"/>
      <c r="D7" s="112"/>
      <c r="E7" s="197" t="s">
        <v>242</v>
      </c>
      <c r="F7" s="114">
        <v>645.1</v>
      </c>
      <c r="G7" s="114">
        <v>645.1</v>
      </c>
      <c r="H7" s="114">
        <v>231.25</v>
      </c>
      <c r="I7" s="114">
        <v>360.71</v>
      </c>
      <c r="J7" s="114">
        <v>1.78</v>
      </c>
      <c r="K7" s="114"/>
      <c r="L7" s="114"/>
      <c r="M7" s="114"/>
      <c r="N7" s="114"/>
      <c r="O7" s="114"/>
      <c r="P7" s="114"/>
      <c r="Q7" s="114"/>
      <c r="R7" s="114"/>
    </row>
    <row r="8" spans="1:18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18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spans="1:18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18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18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18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18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18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18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1:18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黄熳</cp:lastModifiedBy>
  <cp:lastPrinted>2017-01-20T03:37:50Z</cp:lastPrinted>
  <dcterms:created xsi:type="dcterms:W3CDTF">2017-01-20T02:12:47Z</dcterms:created>
  <dcterms:modified xsi:type="dcterms:W3CDTF">2020-06-03T08:41:54Z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