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firstSheet="1" activeTab="1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一般公共预算支出表'!$A$1:$H$22</definedName>
    <definedName name="_xlnm.Print_Area" localSheetId="5">'表5 政府性基金预算支出表'!$A$1:$W$8</definedName>
    <definedName name="_xlnm.Print_Area" localSheetId="7">'表7 部门收入总表'!$A$1:$AT$11</definedName>
    <definedName name="_xlnm.Print_Area" localSheetId="8">'表8 部门支出总表'!$A$1:$W$16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4519"/>
</workbook>
</file>

<file path=xl/calcChain.xml><?xml version="1.0" encoding="utf-8"?>
<calcChain xmlns="http://schemas.openxmlformats.org/spreadsheetml/2006/main">
  <c r="G33" i="4"/>
  <c r="F33"/>
  <c r="G6"/>
  <c r="F6"/>
  <c r="E6"/>
  <c r="D6" s="1"/>
  <c r="E33" l="1"/>
  <c r="D33" s="1"/>
</calcChain>
</file>

<file path=xl/sharedStrings.xml><?xml version="1.0" encoding="utf-8"?>
<sst xmlns="http://schemas.openxmlformats.org/spreadsheetml/2006/main" count="464" uniqueCount="341">
  <si>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</si>
  <si>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</si>
  <si>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</si>
  <si>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</si>
  <si>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</si>
  <si>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</si>
  <si>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</si>
  <si>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</si>
  <si>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</si>
  <si>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</si>
  <si>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</si>
  <si>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</si>
  <si>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</si>
  <si>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</si>
  <si>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</si>
  <si>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</si>
  <si>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</si>
  <si>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</si>
  <si>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</si>
  <si>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</si>
  <si>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</si>
  <si>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</si>
  <si>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</si>
  <si>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</si>
  <si>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</si>
  <si>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</si>
  <si>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</si>
  <si>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</si>
  <si>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</si>
  <si>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</si>
  <si>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</si>
  <si>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</si>
  <si>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</si>
  <si>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</si>
  <si>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</si>
  <si>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</si>
  <si>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</si>
  <si>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</si>
  <si>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</si>
  <si>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</si>
  <si>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</si>
  <si>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</si>
  <si>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</si>
  <si>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</si>
  <si>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</si>
  <si>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</si>
  <si>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</si>
  <si>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</si>
  <si>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</si>
  <si>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</si>
  <si>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</si>
  <si>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</si>
  <si>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</si>
  <si>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</si>
  <si>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</si>
  <si>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</si>
  <si>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</si>
  <si>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</si>
  <si>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</si>
  <si>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</si>
  <si>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</si>
  <si>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</si>
  <si>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</si>
  <si>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</si>
  <si>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</si>
  <si>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</si>
  <si>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</si>
  <si>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</si>
  <si>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</si>
  <si>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</si>
  <si>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</si>
  <si>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</si>
  <si>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</si>
  <si>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</si>
  <si>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</si>
  <si>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</si>
  <si>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</si>
  <si>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</si>
  <si>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</si>
  <si>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</si>
  <si>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</si>
  <si>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</si>
  <si>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</si>
  <si>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</si>
  <si>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</si>
  <si>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</si>
  <si>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</si>
  <si>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</si>
  <si>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</si>
  <si>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</si>
  <si>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</si>
  <si>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</si>
  <si>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</si>
  <si>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</si>
  <si>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</si>
  <si>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</si>
  <si>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</si>
  <si>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</si>
  <si>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</si>
  <si>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</si>
  <si>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</si>
  <si>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</si>
  <si>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</si>
  <si>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</si>
  <si>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</si>
  <si>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</si>
  <si>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</si>
  <si>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</si>
  <si>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</si>
  <si>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</si>
  <si>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</si>
  <si>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</si>
  <si>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</si>
  <si>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</si>
  <si>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</si>
  <si>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</si>
  <si>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</si>
  <si>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</si>
  <si>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</si>
  <si>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</si>
  <si>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</si>
  <si>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</si>
  <si>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</si>
  <si>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</si>
  <si>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</si>
  <si>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</si>
  <si>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</si>
  <si>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</si>
  <si>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</si>
  <si>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</si>
  <si>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</si>
  <si>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</si>
  <si>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</si>
  <si>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</si>
  <si>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</si>
  <si>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</si>
  <si>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</si>
  <si>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</si>
  <si>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</si>
  <si>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</si>
  <si>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</si>
  <si>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</si>
  <si>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</si>
  <si>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</si>
  <si>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</si>
  <si>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</si>
  <si>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</si>
  <si>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</si>
  <si>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</si>
  <si>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</si>
  <si>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</si>
  <si>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</si>
  <si>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</si>
  <si>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</si>
  <si>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</si>
  <si>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</si>
  <si>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</si>
  <si>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</si>
  <si>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</si>
  <si>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</si>
  <si>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</si>
  <si>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</si>
  <si>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</si>
  <si>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</si>
  <si>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</si>
  <si>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</si>
  <si>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</si>
  <si>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</si>
  <si>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</si>
  <si>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</si>
  <si>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</si>
  <si>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</si>
  <si>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</si>
  <si>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</si>
  <si>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</si>
  <si>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</si>
  <si>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</si>
  <si>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</si>
  <si>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</si>
  <si>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</si>
  <si>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</si>
  <si>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</si>
  <si>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</si>
  <si>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</si>
  <si>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</si>
  <si>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</si>
  <si>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</si>
  <si>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</si>
  <si>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</si>
  <si>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</si>
  <si>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</si>
  <si>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</si>
  <si>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</si>
  <si>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</si>
  <si>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</si>
  <si>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</si>
  <si>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</si>
  <si>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</si>
  <si>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</si>
  <si>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</si>
  <si>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</si>
  <si>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</si>
  <si>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</si>
  <si>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</si>
  <si>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</si>
  <si>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</si>
  <si>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</si>
  <si>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</si>
  <si>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</si>
  <si>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</si>
  <si>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</si>
  <si>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</si>
  <si>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</si>
  <si>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</si>
  <si>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</si>
  <si>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</si>
  <si>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</si>
  <si>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</si>
  <si>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</si>
  <si>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</si>
  <si>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</si>
  <si>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</si>
  <si>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</si>
  <si>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</si>
  <si>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</si>
  <si>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</si>
  <si>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</si>
  <si>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</si>
  <si>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</si>
  <si>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</si>
  <si>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</si>
  <si>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</si>
  <si>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合计</t>
    <phoneticPr fontId="59" type="noConversion"/>
  </si>
  <si>
    <t>一般公共服务支出</t>
    <phoneticPr fontId="59" type="noConversion"/>
  </si>
  <si>
    <t>31</t>
    <phoneticPr fontId="59" type="noConversion"/>
  </si>
  <si>
    <t>党委办公厅（室）及相关</t>
    <phoneticPr fontId="59" type="noConversion"/>
  </si>
  <si>
    <t>01</t>
    <phoneticPr fontId="59" type="noConversion"/>
  </si>
  <si>
    <t>行政运行</t>
    <phoneticPr fontId="59" type="noConversion"/>
  </si>
  <si>
    <t>02</t>
    <phoneticPr fontId="59" type="noConversion"/>
  </si>
  <si>
    <t>一般行政管理事务</t>
    <phoneticPr fontId="59" type="noConversion"/>
  </si>
  <si>
    <t>社会保障和就业支出</t>
    <phoneticPr fontId="59" type="noConversion"/>
  </si>
  <si>
    <t>05</t>
    <phoneticPr fontId="59" type="noConversion"/>
  </si>
  <si>
    <t>行政事业单位离退休</t>
    <phoneticPr fontId="59" type="noConversion"/>
  </si>
  <si>
    <t>机关事业单位基本养老保险缴费</t>
    <phoneticPr fontId="59" type="noConversion"/>
  </si>
  <si>
    <t>06</t>
    <phoneticPr fontId="59" type="noConversion"/>
  </si>
  <si>
    <t>职业年金</t>
    <phoneticPr fontId="59" type="noConversion"/>
  </si>
  <si>
    <t>医疗卫生与计划生育支出</t>
    <phoneticPr fontId="59" type="noConversion"/>
  </si>
  <si>
    <t>11</t>
    <phoneticPr fontId="59" type="noConversion"/>
  </si>
  <si>
    <t>行政事业单位医疗</t>
    <phoneticPr fontId="59" type="noConversion"/>
  </si>
  <si>
    <t>行政单位医疗</t>
    <phoneticPr fontId="59" type="noConversion"/>
  </si>
  <si>
    <t>公务员医疗补助</t>
    <phoneticPr fontId="59" type="noConversion"/>
  </si>
  <si>
    <t>住房保障支出</t>
    <phoneticPr fontId="59" type="noConversion"/>
  </si>
  <si>
    <t>住房改革支出</t>
    <phoneticPr fontId="59" type="noConversion"/>
  </si>
  <si>
    <t>住房公积金</t>
    <phoneticPr fontId="59" type="noConversion"/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</si>
  <si>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</si>
  <si>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</si>
  <si>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</si>
  <si>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</si>
  <si>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</si>
  <si>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</si>
  <si>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</si>
  <si>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</si>
  <si>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</si>
  <si>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</si>
  <si>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</si>
  <si>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</si>
  <si>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</si>
  <si>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</si>
  <si>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</si>
  <si>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</si>
  <si>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</si>
  <si>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</si>
  <si>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</si>
  <si>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</si>
  <si>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</si>
  <si>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</si>
  <si>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</si>
  <si>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</si>
  <si>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</si>
  <si>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</si>
  <si>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</si>
  <si>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</si>
  <si>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</si>
  <si>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</si>
  <si>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</si>
  <si>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</si>
  <si>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</si>
  <si>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</si>
  <si>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</si>
  <si>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</si>
  <si>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</si>
  <si>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</si>
  <si>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</si>
  <si>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</si>
  <si>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</si>
  <si>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</si>
  <si>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</si>
  <si>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</si>
  <si>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</si>
  <si>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</si>
  <si>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</si>
  <si>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</si>
  <si>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</si>
  <si>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</si>
  <si>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</si>
  <si>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</si>
  <si>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</si>
  <si>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</si>
  <si>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</si>
  <si>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</si>
  <si>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</si>
  <si>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</si>
  <si>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</si>
  <si>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</si>
  <si>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</si>
  <si>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</si>
  <si>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</si>
  <si>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</si>
  <si>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</si>
  <si>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</si>
  <si>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</si>
  <si>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</si>
  <si>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</si>
  <si>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规范本市国内公务接待管理，厉行节约</t>
    <phoneticPr fontId="59" type="noConversion"/>
  </si>
  <si>
    <t>中共玉林市接待办</t>
    <phoneticPr fontId="59" type="noConversion"/>
  </si>
  <si>
    <t>接待部门</t>
    <phoneticPr fontId="59" type="noConversion"/>
  </si>
  <si>
    <t>合计</t>
    <phoneticPr fontId="59" type="noConversion"/>
  </si>
  <si>
    <t>接待部门</t>
    <phoneticPr fontId="59" type="noConversion"/>
  </si>
  <si>
    <t>中共玉林市接待办</t>
    <phoneticPr fontId="59" type="noConversion"/>
  </si>
  <si>
    <t>221</t>
    <phoneticPr fontId="59" type="noConversion"/>
  </si>
  <si>
    <t>02</t>
    <phoneticPr fontId="59" type="noConversion"/>
  </si>
  <si>
    <t>01</t>
    <phoneticPr fontId="59" type="noConversion"/>
  </si>
  <si>
    <t>行政运行</t>
    <phoneticPr fontId="59" type="noConversion"/>
  </si>
  <si>
    <t>一般行政管理事务</t>
    <phoneticPr fontId="59" type="noConversion"/>
  </si>
  <si>
    <t>机关事业单位基本养老保险</t>
    <phoneticPr fontId="59" type="noConversion"/>
  </si>
  <si>
    <t>职业年金</t>
    <phoneticPr fontId="59" type="noConversion"/>
  </si>
  <si>
    <t>行政单位医疗</t>
    <phoneticPr fontId="59" type="noConversion"/>
  </si>
  <si>
    <t>公务员医疗补助</t>
    <phoneticPr fontId="59" type="noConversion"/>
  </si>
  <si>
    <t>住房公积金</t>
    <phoneticPr fontId="59" type="noConversion"/>
  </si>
  <si>
    <t>工资福利支出</t>
    <phoneticPr fontId="59" type="noConversion"/>
  </si>
  <si>
    <t>03</t>
    <phoneticPr fontId="59" type="noConversion"/>
  </si>
</sst>
</file>

<file path=xl/styles.xml><?xml version="1.0" encoding="utf-8"?>
<styleSheet xmlns="http://schemas.openxmlformats.org/spreadsheetml/2006/main">
  <numFmts count="28">
    <numFmt numFmtId="41" formatCode="_(* #,##0_);_(* \(#,##0\);_(* &quot;-&quot;_);_(@_)"/>
    <numFmt numFmtId="43" formatCode="_(* #,##0.00_);_(* \(#,##0.00\);_(* &quot;-&quot;??_);_(@_)"/>
    <numFmt numFmtId="176" formatCode="_-* #,##0.00_$_-;\-* #,##0.00_$_-;_-* &quot;-&quot;??_$_-;_-@_-"/>
    <numFmt numFmtId="177" formatCode="_-* #,##0_$_-;\-* #,##0_$_-;_-* &quot;-&quot;_$_-;_-@_-"/>
    <numFmt numFmtId="178" formatCode="0.0"/>
    <numFmt numFmtId="179" formatCode="#,##0.00_ ;[Red]\-#,##0.00\ "/>
    <numFmt numFmtId="180" formatCode="\$#,##0;\(\$#,##0\)"/>
    <numFmt numFmtId="181" formatCode="#,##0;\(#,##0\)"/>
    <numFmt numFmtId="182" formatCode="&quot;$&quot;#,##0_);[Red]\(&quot;$&quot;#,##0\)"/>
    <numFmt numFmtId="183" formatCode="#,##0;\-#,##0;&quot;-&quot;"/>
    <numFmt numFmtId="184" formatCode="_-&quot;$&quot;\ * #,##0_-;_-&quot;$&quot;\ * #,##0\-;_-&quot;$&quot;\ * &quot;-&quot;_-;_-@_-"/>
    <numFmt numFmtId="185" formatCode="#,##0.0_ "/>
    <numFmt numFmtId="186" formatCode="&quot;$&quot;\ #,##0_-;[Red]&quot;$&quot;\ #,##0\-"/>
    <numFmt numFmtId="187" formatCode="_-&quot;$&quot;\ * #,##0.00_-;_-&quot;$&quot;\ * #,##0.00\-;_-&quot;$&quot;\ * &quot;-&quot;??_-;_-@_-"/>
    <numFmt numFmtId="188" formatCode="#,##0.0_);\(#,##0.0\)"/>
    <numFmt numFmtId="189" formatCode="0.00_ "/>
    <numFmt numFmtId="190" formatCode="&quot;$&quot;\ #,##0.00_-;[Red]&quot;$&quot;\ #,##0.00\-"/>
    <numFmt numFmtId="191" formatCode="_-&quot;$&quot;* #,##0_-;\-&quot;$&quot;* #,##0_-;_-&quot;$&quot;* &quot;-&quot;_-;_-@_-"/>
    <numFmt numFmtId="192" formatCode="#,##0.00_ "/>
    <numFmt numFmtId="193" formatCode="_(&quot;$&quot;* #,##0.00_);_(&quot;$&quot;* \(#,##0.00\);_(&quot;$&quot;* &quot;-&quot;??_);_(@_)"/>
    <numFmt numFmtId="194" formatCode="\$#,##0.00;\(\$#,##0.00\)"/>
    <numFmt numFmtId="195" formatCode="_-* #,##0&quot;$&quot;_-;\-* #,##0&quot;$&quot;_-;_-* &quot;-&quot;&quot;$&quot;_-;_-@_-"/>
    <numFmt numFmtId="196" formatCode="_-* #,##0.00_-;\-* #,##0.00_-;_-* &quot;-&quot;??_-;_-@_-"/>
    <numFmt numFmtId="197" formatCode="&quot;$&quot;#,##0.00_);[Red]\(&quot;$&quot;#,##0.00\)"/>
    <numFmt numFmtId="198" formatCode="_(&quot;$&quot;* #,##0_);_(&quot;$&quot;* \(#,##0\);_(&quot;$&quot;* &quot;-&quot;_);_(@_)"/>
    <numFmt numFmtId="199" formatCode="yy\.mm\.dd"/>
    <numFmt numFmtId="200" formatCode="_-* #,##0.00&quot;$&quot;_-;\-* #,##0.00&quot;$&quot;_-;_-* &quot;-&quot;??&quot;$&quot;_-;_-@_-"/>
    <numFmt numFmtId="201" formatCode="00"/>
  </numFmts>
  <fonts count="98"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52"/>
      <name val="宋体"/>
      <family val="3"/>
      <charset val="134"/>
    </font>
    <font>
      <b/>
      <sz val="10"/>
      <name val="Tms Rmn"/>
      <family val="1"/>
    </font>
    <font>
      <sz val="12"/>
      <color indexed="9"/>
      <name val="楷体_GB2312"/>
      <charset val="134"/>
    </font>
    <font>
      <sz val="11"/>
      <color indexed="20"/>
      <name val="宋体"/>
      <family val="3"/>
      <charset val="134"/>
    </font>
    <font>
      <sz val="12"/>
      <color indexed="17"/>
      <name val="楷体_GB2312"/>
      <charset val="134"/>
    </font>
    <font>
      <sz val="11"/>
      <color indexed="9"/>
      <name val="Calibri"/>
      <family val="2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Arial"/>
      <family val="2"/>
    </font>
    <font>
      <sz val="11"/>
      <color indexed="62"/>
      <name val="宋体"/>
      <family val="3"/>
      <charset val="134"/>
    </font>
    <font>
      <sz val="10"/>
      <name val="MS Sans Serif"/>
      <family val="1"/>
    </font>
    <font>
      <i/>
      <sz val="11"/>
      <color indexed="23"/>
      <name val="宋体"/>
      <family val="3"/>
      <charset val="134"/>
    </font>
    <font>
      <sz val="11"/>
      <color indexed="60"/>
      <name val="Calibri"/>
      <family val="2"/>
    </font>
    <font>
      <sz val="12"/>
      <color indexed="20"/>
      <name val="宋体"/>
      <family val="3"/>
      <charset val="134"/>
    </font>
    <font>
      <sz val="11"/>
      <name val="宋体"/>
      <family val="3"/>
      <charset val="134"/>
    </font>
    <font>
      <sz val="8"/>
      <name val="Arial"/>
      <family val="2"/>
    </font>
    <font>
      <sz val="12"/>
      <color indexed="10"/>
      <name val="楷体_GB2312"/>
      <charset val="134"/>
    </font>
    <font>
      <sz val="10"/>
      <name val="Times New Roman"/>
      <family val="1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Calibri"/>
      <family val="2"/>
    </font>
    <font>
      <sz val="8"/>
      <name val="Times New Roman"/>
      <family val="1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sz val="12"/>
      <name val="Helv"/>
      <family val="2"/>
    </font>
    <font>
      <sz val="10.5"/>
      <color indexed="20"/>
      <name val="宋体"/>
      <family val="3"/>
      <charset val="134"/>
    </font>
    <font>
      <b/>
      <sz val="11"/>
      <color indexed="9"/>
      <name val="Calibri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b/>
      <sz val="11"/>
      <color indexed="63"/>
      <name val="Calibri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0"/>
      <name val="Geneva"/>
      <family val="1"/>
    </font>
    <font>
      <sz val="9"/>
      <color theme="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Calibri"/>
      <family val="2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Calibri"/>
      <family val="2"/>
    </font>
    <font>
      <sz val="10.5"/>
      <color indexed="17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63"/>
      <name val="宋体"/>
      <family val="3"/>
      <charset val="134"/>
    </font>
    <font>
      <sz val="11"/>
      <name val="ＭＳ Ｐゴシック"/>
      <charset val="134"/>
    </font>
    <font>
      <sz val="12"/>
      <color indexed="20"/>
      <name val="楷体_GB2312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b/>
      <sz val="15"/>
      <color indexed="56"/>
      <name val="楷体_GB2312"/>
      <charset val="134"/>
    </font>
    <font>
      <b/>
      <sz val="18"/>
      <name val="Arial"/>
      <family val="2"/>
    </font>
    <font>
      <i/>
      <sz val="11"/>
      <color indexed="2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sz val="11"/>
      <color indexed="52"/>
      <name val="Calibri"/>
      <family val="2"/>
    </font>
    <font>
      <sz val="12"/>
      <name val="官帕眉"/>
      <charset val="134"/>
    </font>
    <font>
      <b/>
      <sz val="14"/>
      <name val="楷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sz val="12"/>
      <color indexed="60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family val="3"/>
    </font>
    <font>
      <i/>
      <sz val="12"/>
      <color indexed="23"/>
      <name val="楷体_GB2312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1">
    <xf numFmtId="0" fontId="0" fillId="0" borderId="0">
      <alignment vertical="center"/>
    </xf>
    <xf numFmtId="0" fontId="7" fillId="0" borderId="0"/>
    <xf numFmtId="0" fontId="22" fillId="1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0" borderId="0">
      <alignment horizontal="center" wrapText="1"/>
      <protection locked="0"/>
    </xf>
    <xf numFmtId="0" fontId="12" fillId="7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0" borderId="0"/>
    <xf numFmtId="0" fontId="7" fillId="0" borderId="0"/>
    <xf numFmtId="0" fontId="16" fillId="0" borderId="0">
      <protection locked="0"/>
    </xf>
    <xf numFmtId="0" fontId="10" fillId="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/>
    <xf numFmtId="0" fontId="31" fillId="20" borderId="0" applyNumberFormat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23" fillId="0" borderId="0"/>
    <xf numFmtId="0" fontId="10" fillId="2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38" fillId="19" borderId="20" applyNumberFormat="0" applyAlignment="0" applyProtection="0"/>
    <xf numFmtId="0" fontId="2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91" fontId="16" fillId="0" borderId="0" applyFont="0" applyFill="0" applyBorder="0" applyAlignment="0" applyProtection="0"/>
    <xf numFmtId="0" fontId="7" fillId="0" borderId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7" fillId="0" borderId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4" fillId="0" borderId="22" applyNumberFormat="0" applyFill="0" applyAlignment="0" applyProtection="0"/>
    <xf numFmtId="0" fontId="14" fillId="9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42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2" fillId="0" borderId="0"/>
    <xf numFmtId="0" fontId="36" fillId="0" borderId="2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21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12" fillId="8" borderId="0" applyNumberFormat="0" applyBorder="0" applyAlignment="0" applyProtection="0"/>
    <xf numFmtId="0" fontId="23" fillId="0" borderId="0"/>
    <xf numFmtId="0" fontId="20" fillId="20" borderId="0" applyNumberFormat="0" applyBorder="0" applyAlignment="0" applyProtection="0">
      <alignment vertical="center"/>
    </xf>
    <xf numFmtId="0" fontId="53" fillId="0" borderId="19" applyNumberFormat="0" applyFill="0" applyAlignment="0" applyProtection="0"/>
    <xf numFmtId="0" fontId="42" fillId="0" borderId="0"/>
    <xf numFmtId="0" fontId="20" fillId="20" borderId="0" applyNumberFormat="0" applyBorder="0" applyAlignment="0" applyProtection="0">
      <alignment vertical="center"/>
    </xf>
    <xf numFmtId="0" fontId="63" fillId="0" borderId="25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56" fillId="0" borderId="0"/>
    <xf numFmtId="0" fontId="50" fillId="3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6" fillId="0" borderId="0"/>
    <xf numFmtId="0" fontId="10" fillId="3" borderId="0" applyNumberFormat="0" applyBorder="0" applyAlignment="0" applyProtection="0"/>
    <xf numFmtId="0" fontId="23" fillId="0" borderId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36" borderId="0" applyNumberFormat="0" applyBorder="0" applyAlignment="0" applyProtection="0"/>
    <xf numFmtId="0" fontId="56" fillId="0" borderId="0"/>
    <xf numFmtId="0" fontId="42" fillId="0" borderId="0"/>
    <xf numFmtId="0" fontId="61" fillId="0" borderId="25" applyNumberFormat="0" applyFill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10" fillId="2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9" fillId="0" borderId="0"/>
    <xf numFmtId="0" fontId="36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20" borderId="0" applyNumberFormat="0" applyBorder="0" applyAlignment="0" applyProtection="0"/>
    <xf numFmtId="0" fontId="1" fillId="0" borderId="0"/>
    <xf numFmtId="0" fontId="1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5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19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37" fontId="69" fillId="0" borderId="0"/>
    <xf numFmtId="0" fontId="37" fillId="22" borderId="20" applyNumberFormat="0" applyAlignment="0" applyProtection="0">
      <alignment vertical="center"/>
    </xf>
    <xf numFmtId="0" fontId="44" fillId="0" borderId="0"/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7" borderId="0" applyNumberFormat="0" applyBorder="0" applyAlignment="0" applyProtection="0"/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8" fontId="70" fillId="41" borderId="0"/>
    <xf numFmtId="0" fontId="14" fillId="27" borderId="0" applyNumberFormat="0" applyBorder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12" borderId="0" applyNumberFormat="0" applyBorder="0" applyAlignment="0" applyProtection="0"/>
    <xf numFmtId="0" fontId="9" fillId="2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94" fontId="35" fillId="0" borderId="0"/>
    <xf numFmtId="0" fontId="1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186" fontId="1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9" fillId="0" borderId="0"/>
    <xf numFmtId="0" fontId="36" fillId="0" borderId="22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27" borderId="0" applyNumberFormat="0" applyBorder="0" applyAlignment="0" applyProtection="0"/>
    <xf numFmtId="0" fontId="12" fillId="6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2" fontId="28" fillId="0" borderId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3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17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40" fontId="28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5" fillId="24" borderId="21" applyNumberFormat="0" applyFont="0" applyAlignment="0" applyProtection="0"/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3" fontId="28" fillId="0" borderId="0" applyFont="0" applyFill="0" applyBorder="0" applyAlignment="0" applyProtection="0"/>
    <xf numFmtId="0" fontId="22" fillId="4" borderId="0" applyNumberFormat="0" applyBorder="0" applyAlignment="0" applyProtection="0"/>
    <xf numFmtId="14" fontId="39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4" borderId="7">
      <protection locked="0"/>
    </xf>
    <xf numFmtId="0" fontId="2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2" fillId="3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0" fillId="25" borderId="0" applyNumberFormat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42" fillId="0" borderId="0">
      <protection locked="0"/>
    </xf>
    <xf numFmtId="0" fontId="57" fillId="0" borderId="0">
      <alignment vertical="center"/>
    </xf>
    <xf numFmtId="0" fontId="22" fillId="3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15" fontId="28" fillId="0" borderId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8" borderId="0" applyNumberFormat="0" applyBorder="0" applyAlignment="0" applyProtection="0"/>
    <xf numFmtId="0" fontId="10" fillId="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10" fontId="16" fillId="0" borderId="0" applyFon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/>
    <xf numFmtId="0" fontId="66" fillId="22" borderId="24" applyNumberFormat="0" applyAlignment="0" applyProtection="0">
      <alignment vertical="center"/>
    </xf>
    <xf numFmtId="188" fontId="45" fillId="29" borderId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5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12" fillId="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190" fontId="16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6" fillId="0" borderId="22" applyNumberFormat="0" applyFill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3" fontId="16" fillId="0" borderId="0" applyFont="0" applyFill="0" applyBorder="0" applyAlignment="0" applyProtection="0"/>
    <xf numFmtId="0" fontId="10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0" fillId="7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74" fillId="0" borderId="27">
      <alignment horizontal="center"/>
    </xf>
    <xf numFmtId="0" fontId="48" fillId="32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65" fillId="22" borderId="20" applyNumberFormat="0" applyAlignment="0" applyProtection="0"/>
    <xf numFmtId="0" fontId="12" fillId="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67" fillId="0" borderId="0" applyFont="0" applyFill="0" applyBorder="0" applyAlignment="0" applyProtection="0"/>
    <xf numFmtId="181" fontId="35" fillId="0" borderId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4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8" fillId="28" borderId="0" applyNumberFormat="0" applyFont="0" applyBorder="0" applyAlignment="0" applyProtection="0"/>
    <xf numFmtId="0" fontId="1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49" fillId="0" borderId="26" applyNumberFormat="0" applyAlignment="0" applyProtection="0">
      <alignment horizontal="left"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72" fillId="0" borderId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9" fillId="0" borderId="0" applyProtection="0"/>
    <xf numFmtId="0" fontId="10" fillId="3" borderId="0" applyNumberFormat="0" applyBorder="0" applyAlignment="0" applyProtection="0"/>
    <xf numFmtId="0" fontId="11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75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0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4" fontId="28" fillId="0" borderId="0" applyFont="0" applyFill="0" applyBorder="0" applyAlignment="0" applyProtection="0"/>
    <xf numFmtId="0" fontId="17" fillId="0" borderId="18" applyNumberFormat="0" applyFill="0" applyAlignment="0" applyProtection="0">
      <alignment vertical="center"/>
    </xf>
    <xf numFmtId="0" fontId="59" fillId="0" borderId="0"/>
    <xf numFmtId="0" fontId="2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3" fontId="62" fillId="0" borderId="0" applyFill="0" applyBorder="0" applyAlignment="0"/>
    <xf numFmtId="0" fontId="37" fillId="22" borderId="20" applyNumberForma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7" fillId="31" borderId="23" applyNumberFormat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19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6" fillId="0" borderId="0" applyProtection="0"/>
    <xf numFmtId="180" fontId="35" fillId="0" borderId="0"/>
    <xf numFmtId="0" fontId="73" fillId="0" borderId="0" applyNumberFormat="0" applyFill="0" applyBorder="0" applyAlignment="0" applyProtection="0"/>
    <xf numFmtId="0" fontId="24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0" borderId="0"/>
    <xf numFmtId="0" fontId="66" fillId="22" borderId="24" applyNumberFormat="0" applyAlignment="0" applyProtection="0">
      <alignment vertical="center"/>
    </xf>
    <xf numFmtId="0" fontId="59" fillId="0" borderId="0"/>
    <xf numFmtId="0" fontId="16" fillId="0" borderId="0"/>
    <xf numFmtId="2" fontId="26" fillId="0" borderId="0" applyProtection="0"/>
    <xf numFmtId="0" fontId="9" fillId="2" borderId="0" applyNumberFormat="0" applyBorder="0" applyAlignment="0" applyProtection="0"/>
    <xf numFmtId="0" fontId="16" fillId="0" borderId="0"/>
    <xf numFmtId="0" fontId="17" fillId="0" borderId="18" applyNumberFormat="0" applyFill="0" applyAlignment="0" applyProtection="0">
      <alignment vertical="center"/>
    </xf>
    <xf numFmtId="0" fontId="57" fillId="0" borderId="0">
      <alignment vertical="center"/>
    </xf>
    <xf numFmtId="0" fontId="60" fillId="9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38" fontId="33" fillId="22" borderId="0" applyNumberFormat="0" applyBorder="0" applyAlignment="0" applyProtection="0"/>
    <xf numFmtId="0" fontId="49" fillId="0" borderId="9">
      <alignment horizontal="left" vertical="center"/>
    </xf>
    <xf numFmtId="0" fontId="20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51" fillId="22" borderId="24" applyNumberFormat="0" applyAlignment="0" applyProtection="0"/>
    <xf numFmtId="0" fontId="24" fillId="0" borderId="19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33" fillId="24" borderId="1" applyNumberFormat="0" applyBorder="0" applyAlignment="0" applyProtection="0"/>
    <xf numFmtId="0" fontId="27" fillId="19" borderId="20" applyNumberFormat="0" applyAlignment="0" applyProtection="0">
      <alignment vertical="center"/>
    </xf>
    <xf numFmtId="0" fontId="27" fillId="19" borderId="20" applyNumberFormat="0" applyAlignment="0" applyProtection="0">
      <alignment vertical="center"/>
    </xf>
    <xf numFmtId="9" fontId="77" fillId="0" borderId="0" applyFont="0" applyFill="0" applyBorder="0" applyAlignment="0" applyProtection="0"/>
    <xf numFmtId="0" fontId="76" fillId="0" borderId="18" applyNumberFormat="0" applyFill="0" applyAlignment="0" applyProtection="0"/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197" fontId="28" fillId="0" borderId="0" applyFont="0" applyFill="0" applyBorder="0" applyAlignment="0" applyProtection="0"/>
    <xf numFmtId="0" fontId="59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/>
    <xf numFmtId="0" fontId="21" fillId="9" borderId="0" applyNumberFormat="0" applyBorder="0" applyAlignment="0" applyProtection="0">
      <alignment vertical="center"/>
    </xf>
    <xf numFmtId="0" fontId="42" fillId="0" borderId="0"/>
    <xf numFmtId="0" fontId="14" fillId="24" borderId="21" applyNumberFormat="0" applyFont="0" applyAlignment="0" applyProtection="0">
      <alignment vertical="center"/>
    </xf>
    <xf numFmtId="13" fontId="16" fillId="0" borderId="0" applyFont="0" applyFill="0" applyProtection="0"/>
    <xf numFmtId="0" fontId="14" fillId="24" borderId="2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8" fillId="14" borderId="7">
      <protection locked="0"/>
    </xf>
    <xf numFmtId="0" fontId="7" fillId="0" borderId="0"/>
    <xf numFmtId="0" fontId="18" fillId="14" borderId="7"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9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31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/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32" fillId="0" borderId="1">
      <alignment vertical="center"/>
      <protection locked="0"/>
    </xf>
    <xf numFmtId="198" fontId="16" fillId="0" borderId="0" applyFont="0" applyFill="0" applyBorder="0" applyAlignment="0" applyProtection="0"/>
    <xf numFmtId="0" fontId="16" fillId="0" borderId="3" applyNumberFormat="0" applyFill="0" applyProtection="0">
      <alignment horizontal="right"/>
    </xf>
    <xf numFmtId="0" fontId="71" fillId="0" borderId="19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8" fillId="0" borderId="3" applyNumberFormat="0" applyFill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1" fillId="0" borderId="5" applyNumberFormat="0" applyFill="0" applyProtection="0">
      <alignment horizontal="center"/>
    </xf>
    <xf numFmtId="0" fontId="68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5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7" fillId="0" borderId="0"/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6" fillId="22" borderId="2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" fontId="16" fillId="0" borderId="5" applyFill="0" applyProtection="0">
      <alignment horizont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7" fillId="19" borderId="20" applyNumberFormat="0" applyAlignment="0" applyProtection="0">
      <alignment vertical="center"/>
    </xf>
    <xf numFmtId="0" fontId="1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88" fillId="0" borderId="28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9" fontId="16" fillId="0" borderId="5" applyFill="0" applyProtection="0">
      <alignment horizontal="right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9" fillId="0" borderId="0"/>
    <xf numFmtId="0" fontId="7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8" fontId="32" fillId="0" borderId="1">
      <alignment vertical="center"/>
      <protection locked="0"/>
    </xf>
    <xf numFmtId="0" fontId="59" fillId="0" borderId="0"/>
    <xf numFmtId="0" fontId="5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8" fontId="32" fillId="0" borderId="1">
      <alignment vertical="center"/>
      <protection locked="0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1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9" fillId="0" borderId="0"/>
    <xf numFmtId="0" fontId="13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32" fillId="0" borderId="1">
      <alignment vertical="center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22" borderId="20" applyNumberFormat="0" applyAlignment="0" applyProtection="0">
      <alignment vertical="center"/>
    </xf>
    <xf numFmtId="0" fontId="94" fillId="31" borderId="23" applyNumberFormat="0" applyAlignment="0" applyProtection="0">
      <alignment vertical="center"/>
    </xf>
    <xf numFmtId="0" fontId="81" fillId="0" borderId="5" applyNumberFormat="0" applyFill="0" applyProtection="0">
      <alignment horizontal="left"/>
    </xf>
    <xf numFmtId="0" fontId="95" fillId="0" borderId="18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82" fillId="18" borderId="0" applyNumberFormat="0" applyBorder="0" applyAlignment="0" applyProtection="0">
      <alignment vertical="center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0" fontId="89" fillId="0" borderId="0"/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0" fontId="16" fillId="0" borderId="0"/>
    <xf numFmtId="0" fontId="28" fillId="0" borderId="0"/>
    <xf numFmtId="41" fontId="16" fillId="0" borderId="0" applyFont="0" applyFill="0" applyBorder="0" applyAlignment="0" applyProtection="0"/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40" fontId="67" fillId="0" borderId="0" applyFont="0" applyFill="0" applyBorder="0" applyAlignment="0" applyProtection="0"/>
    <xf numFmtId="0" fontId="67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1" fillId="0" borderId="0" xfId="154" applyFill="1"/>
    <xf numFmtId="0" fontId="1" fillId="0" borderId="0" xfId="154"/>
    <xf numFmtId="0" fontId="2" fillId="0" borderId="0" xfId="154" applyNumberFormat="1" applyFont="1" applyFill="1" applyAlignment="1">
      <alignment horizontal="right" vertical="center"/>
    </xf>
    <xf numFmtId="0" fontId="2" fillId="0" borderId="0" xfId="154" applyNumberFormat="1" applyFont="1" applyFill="1" applyAlignment="1">
      <alignment horizontal="left" vertical="center"/>
    </xf>
    <xf numFmtId="0" fontId="2" fillId="0" borderId="0" xfId="154" applyFont="1" applyFill="1" applyAlignment="1">
      <alignment horizontal="center" vertical="center"/>
    </xf>
    <xf numFmtId="0" fontId="2" fillId="0" borderId="0" xfId="154" applyNumberFormat="1" applyFont="1" applyFill="1" applyAlignment="1">
      <alignment vertical="center"/>
    </xf>
    <xf numFmtId="0" fontId="2" fillId="0" borderId="0" xfId="154" applyFont="1" applyFill="1" applyAlignment="1">
      <alignment vertical="center"/>
    </xf>
    <xf numFmtId="0" fontId="4" fillId="0" borderId="3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0" fontId="4" fillId="0" borderId="6" xfId="154" applyFont="1" applyFill="1" applyBorder="1" applyAlignment="1">
      <alignment horizontal="center" vertical="center"/>
    </xf>
    <xf numFmtId="0" fontId="4" fillId="0" borderId="7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/>
    </xf>
    <xf numFmtId="49" fontId="4" fillId="0" borderId="1" xfId="154" applyNumberFormat="1" applyFont="1" applyFill="1" applyBorder="1" applyAlignment="1">
      <alignment horizontal="left" vertical="center"/>
    </xf>
    <xf numFmtId="49" fontId="4" fillId="0" borderId="1" xfId="154" applyNumberFormat="1" applyFont="1" applyFill="1" applyBorder="1" applyAlignment="1">
      <alignment horizontal="left" vertical="center" wrapText="1"/>
    </xf>
    <xf numFmtId="179" fontId="4" fillId="0" borderId="1" xfId="154" applyNumberFormat="1" applyFont="1" applyFill="1" applyBorder="1" applyAlignment="1">
      <alignment horizontal="right" vertical="center" wrapText="1"/>
    </xf>
    <xf numFmtId="0" fontId="4" fillId="0" borderId="0" xfId="154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4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4" applyFont="1"/>
    <xf numFmtId="0" fontId="4" fillId="0" borderId="0" xfId="154" applyFont="1" applyFill="1"/>
    <xf numFmtId="0" fontId="4" fillId="0" borderId="0" xfId="154" applyFont="1" applyBorder="1" applyAlignment="1">
      <alignment horizontal="left" vertical="center"/>
    </xf>
    <xf numFmtId="0" fontId="1" fillId="0" borderId="0" xfId="154" applyBorder="1"/>
    <xf numFmtId="0" fontId="4" fillId="0" borderId="7" xfId="154" applyFont="1" applyFill="1" applyBorder="1" applyAlignment="1">
      <alignment horizontal="center" vertical="center"/>
    </xf>
    <xf numFmtId="0" fontId="4" fillId="0" borderId="8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 wrapText="1"/>
    </xf>
    <xf numFmtId="0" fontId="4" fillId="0" borderId="1" xfId="154" applyFont="1" applyBorder="1" applyAlignment="1">
      <alignment horizontal="center" vertical="center" wrapText="1"/>
    </xf>
    <xf numFmtId="0" fontId="4" fillId="0" borderId="1" xfId="154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85" fontId="2" fillId="0" borderId="0" xfId="154" applyNumberFormat="1" applyFont="1" applyFill="1" applyAlignment="1" applyProtection="1">
      <alignment horizontal="right"/>
    </xf>
    <xf numFmtId="0" fontId="1" fillId="0" borderId="0" xfId="154" applyAlignment="1">
      <alignment vertical="center" wrapText="1"/>
    </xf>
    <xf numFmtId="0" fontId="1" fillId="0" borderId="0" xfId="154" applyAlignment="1">
      <alignment horizontal="center" vertical="center" wrapText="1"/>
    </xf>
    <xf numFmtId="0" fontId="4" fillId="0" borderId="0" xfId="154" applyFont="1" applyAlignment="1">
      <alignment horizontal="left" vertical="center"/>
    </xf>
    <xf numFmtId="0" fontId="4" fillId="0" borderId="0" xfId="154" applyFont="1" applyAlignment="1">
      <alignment horizontal="right" vertical="center"/>
    </xf>
    <xf numFmtId="0" fontId="2" fillId="0" borderId="15" xfId="154" applyFont="1" applyBorder="1" applyAlignment="1">
      <alignment horizontal="center" vertical="center"/>
    </xf>
    <xf numFmtId="0" fontId="2" fillId="0" borderId="0" xfId="154" applyFont="1"/>
    <xf numFmtId="0" fontId="2" fillId="0" borderId="0" xfId="154" applyFont="1" applyAlignment="1">
      <alignment horizontal="center" vertical="center"/>
    </xf>
    <xf numFmtId="0" fontId="2" fillId="0" borderId="15" xfId="154" applyFont="1" applyFill="1" applyBorder="1" applyAlignment="1">
      <alignment vertical="center" wrapText="1"/>
    </xf>
    <xf numFmtId="179" fontId="4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vertical="center"/>
    </xf>
    <xf numFmtId="0" fontId="2" fillId="0" borderId="0" xfId="154" applyFont="1" applyFill="1"/>
    <xf numFmtId="179" fontId="2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horizontal="center" vertical="center" wrapText="1"/>
    </xf>
    <xf numFmtId="0" fontId="2" fillId="0" borderId="15" xfId="154" applyFont="1" applyFill="1" applyBorder="1" applyAlignment="1">
      <alignment horizontal="center" vertical="center"/>
    </xf>
    <xf numFmtId="0" fontId="2" fillId="0" borderId="15" xfId="154" applyFont="1" applyFill="1" applyBorder="1"/>
    <xf numFmtId="0" fontId="2" fillId="0" borderId="0" xfId="154" applyFont="1" applyFill="1" applyBorder="1"/>
    <xf numFmtId="49" fontId="4" fillId="0" borderId="1" xfId="154" applyNumberFormat="1" applyFont="1" applyFill="1" applyBorder="1" applyAlignment="1">
      <alignment vertical="center"/>
    </xf>
    <xf numFmtId="49" fontId="4" fillId="0" borderId="1" xfId="154" applyNumberFormat="1" applyFont="1" applyFill="1" applyBorder="1" applyAlignment="1">
      <alignment vertical="center" wrapText="1"/>
    </xf>
    <xf numFmtId="49" fontId="2" fillId="0" borderId="1" xfId="154" applyNumberFormat="1" applyFont="1" applyFill="1" applyBorder="1" applyAlignment="1">
      <alignment horizontal="center" vertical="center" wrapText="1"/>
    </xf>
    <xf numFmtId="0" fontId="2" fillId="0" borderId="1" xfId="609" applyFont="1" applyBorder="1" applyAlignment="1">
      <alignment horizontal="center" vertical="center" wrapText="1"/>
    </xf>
    <xf numFmtId="0" fontId="2" fillId="0" borderId="7" xfId="609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1" xfId="1433" applyFont="1" applyBorder="1" applyAlignment="1">
      <alignment vertical="center"/>
    </xf>
    <xf numFmtId="179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9" fontId="2" fillId="0" borderId="1" xfId="1433" applyNumberFormat="1" applyFont="1" applyFill="1" applyBorder="1" applyAlignment="1">
      <alignment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89" fontId="2" fillId="0" borderId="1" xfId="1346" applyNumberFormat="1" applyFont="1" applyFill="1" applyBorder="1" applyAlignment="1">
      <alignment vertical="center"/>
    </xf>
    <xf numFmtId="179" fontId="2" fillId="0" borderId="17" xfId="1346" applyNumberFormat="1" applyFont="1" applyFill="1" applyBorder="1" applyAlignment="1">
      <alignment horizontal="right" vertical="center"/>
    </xf>
    <xf numFmtId="179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89" fontId="2" fillId="0" borderId="1" xfId="1346" applyNumberFormat="1" applyFont="1" applyFill="1" applyBorder="1" applyAlignment="1">
      <alignment horizontal="center" vertical="center"/>
    </xf>
    <xf numFmtId="49" fontId="2" fillId="0" borderId="0" xfId="1433" applyNumberFormat="1" applyFont="1" applyFill="1" applyBorder="1" applyAlignment="1">
      <alignment vertical="center"/>
    </xf>
    <xf numFmtId="0" fontId="2" fillId="0" borderId="0" xfId="1433" applyNumberFormat="1" applyFont="1" applyFill="1" applyBorder="1" applyAlignment="1">
      <alignment vertical="center"/>
    </xf>
    <xf numFmtId="179" fontId="2" fillId="0" borderId="0" xfId="1433" applyNumberFormat="1" applyFont="1" applyFill="1" applyBorder="1" applyAlignment="1">
      <alignment horizontal="right" vertical="center"/>
    </xf>
    <xf numFmtId="179" fontId="2" fillId="0" borderId="1" xfId="1433" applyNumberFormat="1" applyFont="1" applyFill="1" applyBorder="1" applyAlignment="1">
      <alignment horizontal="center" vertical="center"/>
    </xf>
    <xf numFmtId="0" fontId="97" fillId="0" borderId="1" xfId="1433" applyNumberFormat="1" applyFont="1" applyFill="1" applyBorder="1" applyAlignment="1">
      <alignment horizontal="left" vertical="center"/>
    </xf>
    <xf numFmtId="179" fontId="97" fillId="0" borderId="1" xfId="1433" applyNumberFormat="1" applyFont="1" applyFill="1" applyBorder="1" applyAlignment="1">
      <alignment horizontal="right" vertical="center"/>
    </xf>
    <xf numFmtId="0" fontId="96" fillId="0" borderId="0" xfId="1433" applyFont="1"/>
    <xf numFmtId="0" fontId="7" fillId="0" borderId="1" xfId="1433" applyBorder="1" applyAlignment="1">
      <alignment horizontal="center" vertical="center"/>
    </xf>
    <xf numFmtId="0" fontId="2" fillId="0" borderId="1" xfId="1433" applyFont="1" applyFill="1" applyBorder="1" applyAlignment="1">
      <alignment wrapText="1"/>
    </xf>
    <xf numFmtId="179" fontId="4" fillId="0" borderId="1" xfId="154" applyNumberFormat="1" applyFont="1" applyFill="1" applyBorder="1" applyAlignment="1">
      <alignment horizontal="center" vertical="center" wrapText="1"/>
    </xf>
    <xf numFmtId="0" fontId="4" fillId="0" borderId="1" xfId="154" applyNumberFormat="1" applyFont="1" applyFill="1" applyBorder="1" applyAlignment="1">
      <alignment horizontal="center" vertical="center"/>
    </xf>
    <xf numFmtId="0" fontId="4" fillId="0" borderId="1" xfId="154" applyFont="1" applyFill="1" applyBorder="1" applyAlignment="1">
      <alignment horizontal="center" vertical="center"/>
    </xf>
    <xf numFmtId="201" fontId="4" fillId="0" borderId="1" xfId="154" applyNumberFormat="1" applyFont="1" applyFill="1" applyBorder="1" applyAlignment="1">
      <alignment horizontal="center" vertical="center"/>
    </xf>
    <xf numFmtId="201" fontId="4" fillId="0" borderId="6" xfId="154" applyNumberFormat="1" applyFont="1" applyFill="1" applyBorder="1" applyAlignment="1">
      <alignment horizontal="center" vertical="center"/>
    </xf>
    <xf numFmtId="49" fontId="4" fillId="0" borderId="1" xfId="154" applyNumberFormat="1" applyFont="1" applyFill="1" applyBorder="1" applyAlignment="1">
      <alignment horizontal="center" vertical="center" wrapText="1"/>
    </xf>
    <xf numFmtId="49" fontId="4" fillId="0" borderId="1" xfId="154" applyNumberFormat="1" applyFont="1" applyFill="1" applyBorder="1" applyAlignment="1">
      <alignment horizontal="center" vertical="center"/>
    </xf>
    <xf numFmtId="189" fontId="4" fillId="0" borderId="6" xfId="154" applyNumberFormat="1" applyFont="1" applyFill="1" applyBorder="1" applyAlignment="1">
      <alignment horizontal="center" vertical="center"/>
    </xf>
    <xf numFmtId="189" fontId="4" fillId="0" borderId="1" xfId="154" applyNumberFormat="1" applyFont="1" applyFill="1" applyBorder="1" applyAlignment="1">
      <alignment horizontal="center" vertical="center"/>
    </xf>
    <xf numFmtId="0" fontId="2" fillId="0" borderId="1" xfId="1433" applyNumberFormat="1" applyFont="1" applyFill="1" applyBorder="1" applyAlignment="1">
      <alignment horizontal="left" vertical="center"/>
    </xf>
    <xf numFmtId="0" fontId="2" fillId="0" borderId="1" xfId="1433" applyFont="1" applyBorder="1" applyAlignment="1">
      <alignment horizontal="center" vertical="center"/>
    </xf>
    <xf numFmtId="189" fontId="7" fillId="0" borderId="1" xfId="1433" applyNumberFormat="1" applyBorder="1" applyAlignment="1">
      <alignment horizontal="center" vertical="center"/>
    </xf>
    <xf numFmtId="189" fontId="2" fillId="0" borderId="1" xfId="1433" applyNumberFormat="1" applyFont="1" applyBorder="1" applyAlignment="1">
      <alignment horizontal="right" vertical="center"/>
    </xf>
    <xf numFmtId="189" fontId="4" fillId="0" borderId="7" xfId="154" applyNumberFormat="1" applyFont="1" applyFill="1" applyBorder="1" applyAlignment="1">
      <alignment horizontal="center" vertical="center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6" fillId="0" borderId="0" xfId="154" applyNumberFormat="1" applyFont="1" applyFill="1" applyAlignment="1" applyProtection="1">
      <alignment horizontal="center" vertical="center"/>
    </xf>
    <xf numFmtId="0" fontId="4" fillId="0" borderId="1" xfId="154" applyNumberFormat="1" applyFont="1" applyFill="1" applyBorder="1" applyAlignment="1" applyProtection="1">
      <alignment horizontal="center" vertical="center" wrapText="1"/>
    </xf>
    <xf numFmtId="0" fontId="4" fillId="0" borderId="2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Alignment="1">
      <alignment horizontal="center" vertical="center"/>
    </xf>
    <xf numFmtId="0" fontId="2" fillId="0" borderId="15" xfId="154" applyFont="1" applyBorder="1" applyAlignment="1">
      <alignment horizontal="center" vertical="center"/>
    </xf>
    <xf numFmtId="185" fontId="4" fillId="0" borderId="6" xfId="154" applyNumberFormat="1" applyFont="1" applyFill="1" applyBorder="1" applyAlignment="1" applyProtection="1">
      <alignment horizontal="center" vertical="center" wrapText="1"/>
    </xf>
    <xf numFmtId="185" fontId="4" fillId="0" borderId="3" xfId="154" applyNumberFormat="1" applyFont="1" applyFill="1" applyBorder="1" applyAlignment="1" applyProtection="1">
      <alignment horizontal="center" vertical="center" wrapText="1"/>
    </xf>
    <xf numFmtId="0" fontId="4" fillId="0" borderId="10" xfId="154" applyFont="1" applyBorder="1" applyAlignment="1">
      <alignment horizontal="center" vertical="center" wrapText="1"/>
    </xf>
    <xf numFmtId="0" fontId="4" fillId="0" borderId="11" xfId="154" applyFont="1" applyBorder="1" applyAlignment="1">
      <alignment horizontal="center" vertical="center" wrapText="1"/>
    </xf>
    <xf numFmtId="0" fontId="4" fillId="0" borderId="12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13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185" fontId="4" fillId="0" borderId="10" xfId="154" applyNumberFormat="1" applyFont="1" applyFill="1" applyBorder="1" applyAlignment="1" applyProtection="1">
      <alignment horizontal="center" vertical="center" wrapText="1"/>
    </xf>
    <xf numFmtId="185" fontId="4" fillId="0" borderId="11" xfId="154" applyNumberFormat="1" applyFont="1" applyFill="1" applyBorder="1" applyAlignment="1" applyProtection="1">
      <alignment horizontal="center" vertical="center" wrapText="1"/>
    </xf>
    <xf numFmtId="185" fontId="4" fillId="0" borderId="4" xfId="154" applyNumberFormat="1" applyFont="1" applyFill="1" applyBorder="1" applyAlignment="1" applyProtection="1">
      <alignment horizontal="center" vertical="center" wrapText="1"/>
    </xf>
    <xf numFmtId="185" fontId="4" fillId="0" borderId="13" xfId="154" applyNumberFormat="1" applyFont="1" applyFill="1" applyBorder="1" applyAlignment="1" applyProtection="1">
      <alignment horizontal="center" vertical="center" wrapText="1"/>
    </xf>
    <xf numFmtId="185" fontId="4" fillId="0" borderId="7" xfId="154" applyNumberFormat="1" applyFont="1" applyFill="1" applyBorder="1" applyAlignment="1" applyProtection="1">
      <alignment horizontal="center" vertical="center" wrapText="1"/>
    </xf>
    <xf numFmtId="0" fontId="4" fillId="0" borderId="6" xfId="154" applyFont="1" applyBorder="1" applyAlignment="1">
      <alignment horizontal="center" vertical="center" wrapText="1"/>
    </xf>
    <xf numFmtId="0" fontId="4" fillId="0" borderId="7" xfId="154" applyFont="1" applyBorder="1" applyAlignment="1">
      <alignment horizontal="center" vertical="center" wrapText="1"/>
    </xf>
    <xf numFmtId="0" fontId="4" fillId="0" borderId="3" xfId="154" applyFont="1" applyBorder="1" applyAlignment="1">
      <alignment horizontal="center" vertical="center" wrapText="1"/>
    </xf>
    <xf numFmtId="185" fontId="4" fillId="0" borderId="2" xfId="154" applyNumberFormat="1" applyFont="1" applyFill="1" applyBorder="1" applyAlignment="1" applyProtection="1">
      <alignment horizontal="center" vertical="center" wrapText="1"/>
    </xf>
    <xf numFmtId="185" fontId="4" fillId="0" borderId="9" xfId="154" applyNumberFormat="1" applyFont="1" applyFill="1" applyBorder="1" applyAlignment="1" applyProtection="1">
      <alignment horizontal="center" vertical="center" wrapText="1"/>
    </xf>
    <xf numFmtId="185" fontId="4" fillId="0" borderId="14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Border="1" applyAlignment="1">
      <alignment horizontal="center" vertical="center"/>
    </xf>
    <xf numFmtId="0" fontId="4" fillId="0" borderId="2" xfId="154" applyFont="1" applyBorder="1" applyAlignment="1">
      <alignment horizontal="center" vertical="center" wrapText="1"/>
    </xf>
    <xf numFmtId="0" fontId="4" fillId="0" borderId="9" xfId="154" applyFont="1" applyBorder="1" applyAlignment="1">
      <alignment horizontal="center" vertical="center" wrapText="1"/>
    </xf>
    <xf numFmtId="0" fontId="4" fillId="0" borderId="14" xfId="154" applyFont="1" applyBorder="1" applyAlignment="1">
      <alignment horizontal="center" vertical="center" wrapText="1"/>
    </xf>
    <xf numFmtId="185" fontId="4" fillId="0" borderId="1" xfId="154" applyNumberFormat="1" applyFont="1" applyFill="1" applyBorder="1" applyAlignment="1" applyProtection="1">
      <alignment horizontal="center" vertical="center" wrapText="1"/>
    </xf>
    <xf numFmtId="0" fontId="3" fillId="0" borderId="0" xfId="154" applyNumberFormat="1" applyFont="1" applyFill="1" applyAlignment="1" applyProtection="1">
      <alignment horizontal="center" vertical="center"/>
    </xf>
    <xf numFmtId="0" fontId="2" fillId="0" borderId="1" xfId="1433" applyNumberFormat="1" applyFont="1" applyFill="1" applyBorder="1" applyAlignment="1">
      <alignment horizontal="center" vertical="center"/>
    </xf>
  </cellXfs>
  <cellStyles count="1981">
    <cellStyle name="_20100326高清市院遂宁检察院1080P配置清单26日改" xfId="31"/>
    <cellStyle name="_2011年广西城乡风貌改造三期工程综合整治项目进度表6.07" xfId="27"/>
    <cellStyle name="_Book1" xfId="84"/>
    <cellStyle name="_Book1 2" xfId="86"/>
    <cellStyle name="_Book1 2 2" xfId="89"/>
    <cellStyle name="_Book1 2 2 2" xfId="52"/>
    <cellStyle name="_Book1 2 3" xfId="1"/>
    <cellStyle name="_Book1 3" xfId="92"/>
    <cellStyle name="_Book1 3 2" xfId="38"/>
    <cellStyle name="_Book1 4" xfId="22"/>
    <cellStyle name="_Book1_1" xfId="23"/>
    <cellStyle name="_Book1_2" xfId="95"/>
    <cellStyle name="_Book1_3" xfId="98"/>
    <cellStyle name="_Book1_4" xfId="102"/>
    <cellStyle name="_Book1_5" xfId="58"/>
    <cellStyle name="_ET_STYLE_NoName_00_" xfId="21"/>
    <cellStyle name="_ET_STYLE_NoName_00__Book1" xfId="105"/>
    <cellStyle name="_ET_STYLE_NoName_00__Book1_1" xfId="107"/>
    <cellStyle name="_ET_STYLE_NoName_00__Book1_2" xfId="112"/>
    <cellStyle name="_ET_STYLE_NoName_00__Sheet3" xfId="16"/>
    <cellStyle name="_ET_STYLE_NoName_00__表一：基数核对表" xfId="113"/>
    <cellStyle name="_ET_STYLE_NoName_00__附件1：基数核对表" xfId="63"/>
    <cellStyle name="_弱电系统设备配置报价清单" xfId="76"/>
    <cellStyle name="0,0_x000d_&#10;NA_x000d_&#10;" xfId="29"/>
    <cellStyle name="20% - Accent1" xfId="116"/>
    <cellStyle name="20% - Accent1 2" xfId="118"/>
    <cellStyle name="20% - Accent1 2 2" xfId="108"/>
    <cellStyle name="20% - Accent1 2 2 2" xfId="123"/>
    <cellStyle name="20% - Accent1 2 3" xfId="126"/>
    <cellStyle name="20% - Accent1_国有资本经营预算编制报表1（预算单位）" xfId="130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41"/>
    <cellStyle name="20% - Accent3" xfId="142"/>
    <cellStyle name="20% - Accent3 2" xfId="57"/>
    <cellStyle name="20% - Accent3 2 2" xfId="78"/>
    <cellStyle name="20% - Accent3 2 2 2" xfId="147"/>
    <cellStyle name="20% - Accent3 2 3" xfId="148"/>
    <cellStyle name="20% - Accent3_国有资本经营预算编制报表1（预算单位）" xfId="149"/>
    <cellStyle name="20% - Accent4" xfId="153"/>
    <cellStyle name="20% - Accent4 2" xfId="157"/>
    <cellStyle name="20% - Accent4 2 2" xfId="160"/>
    <cellStyle name="20% - Accent4 2 2 2" xfId="161"/>
    <cellStyle name="20% - Accent4 2 3" xfId="162"/>
    <cellStyle name="20% - Accent4_国有资本经营预算编制报表1（预算单位）" xfId="164"/>
    <cellStyle name="20% - Accent5" xfId="170"/>
    <cellStyle name="20% - Accent5 2" xfId="151"/>
    <cellStyle name="20% - Accent5 2 2" xfId="171"/>
    <cellStyle name="20% - Accent5 2 2 2" xfId="172"/>
    <cellStyle name="20% - Accent5 2 3" xfId="25"/>
    <cellStyle name="20% - Accent5_国有资本经营预算编制报表1（预算单位）" xfId="75"/>
    <cellStyle name="20% - Accent6" xfId="176"/>
    <cellStyle name="20% - Accent6 2" xfId="178"/>
    <cellStyle name="20% - Accent6 2 2" xfId="181"/>
    <cellStyle name="20% - Accent6 2 2 2" xfId="184"/>
    <cellStyle name="20% - Accent6 2 3" xfId="187"/>
    <cellStyle name="20% - Accent6_国有资本经营预算编制报表1（预算单位）" xfId="193"/>
    <cellStyle name="20% - 强调文字颜色 1 2" xfId="195"/>
    <cellStyle name="20% - 强调文字颜色 2 2" xfId="196"/>
    <cellStyle name="20% - 强调文字颜色 3 2" xfId="101"/>
    <cellStyle name="20% - 强调文字颜色 4 2" xfId="198"/>
    <cellStyle name="20% - 强调文字颜色 5 2" xfId="202"/>
    <cellStyle name="20% - 强调文字颜色 6 2" xfId="204"/>
    <cellStyle name="40% - Accent1" xfId="207"/>
    <cellStyle name="40% - Accent1 2" xfId="210"/>
    <cellStyle name="40% - Accent1 2 2" xfId="212"/>
    <cellStyle name="40% - Accent1 2 2 2" xfId="214"/>
    <cellStyle name="40% - Accent1 2 3" xfId="216"/>
    <cellStyle name="40% - Accent1_国有资本经营预算编制报表1（预算单位）" xfId="219"/>
    <cellStyle name="40% - Accent2" xfId="221"/>
    <cellStyle name="40% - Accent2 2" xfId="223"/>
    <cellStyle name="40% - Accent2 2 2" xfId="225"/>
    <cellStyle name="40% - Accent2 2 2 2" xfId="227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7"/>
    <cellStyle name="40% - Accent5" xfId="259"/>
    <cellStyle name="40% - Accent5 2" xfId="261"/>
    <cellStyle name="40% - Accent5 2 2" xfId="264"/>
    <cellStyle name="40% - Accent5 2 2 2" xfId="265"/>
    <cellStyle name="40% - Accent5 2 3" xfId="267"/>
    <cellStyle name="40% - Accent5_国有资本经营预算编制报表1（预算单位）" xfId="205"/>
    <cellStyle name="40% - Accent6" xfId="269"/>
    <cellStyle name="40% - Accent6 2" xfId="273"/>
    <cellStyle name="40% - Accent6 2 2" xfId="59"/>
    <cellStyle name="40% - Accent6 2 2 2" xfId="200"/>
    <cellStyle name="40% - Accent6 2 3" xfId="44"/>
    <cellStyle name="40% - Accent6_国有资本经营预算编制报表1（预算单位）" xfId="275"/>
    <cellStyle name="40% - 强调文字颜色 1 2" xfId="277"/>
    <cellStyle name="40% - 强调文字颜色 2 2" xfId="278"/>
    <cellStyle name="40% - 强调文字颜色 3 2" xfId="128"/>
    <cellStyle name="40% - 强调文字颜色 4 2" xfId="41"/>
    <cellStyle name="40% - 强调文字颜色 5 2" xfId="280"/>
    <cellStyle name="40% - 强调文字颜色 6 2" xfId="146"/>
    <cellStyle name="60% - Accent1" xfId="281"/>
    <cellStyle name="60% - Accent1 2" xfId="285"/>
    <cellStyle name="60% - Accent1 2 2" xfId="289"/>
    <cellStyle name="60% - Accent1 2 2 2" xfId="292"/>
    <cellStyle name="60% - Accent1 2 3" xfId="271"/>
    <cellStyle name="60% - Accent1_国有资本经营预算编制报表1（预算单位）" xfId="293"/>
    <cellStyle name="60% - Accent2" xfId="294"/>
    <cellStyle name="60% - Accent2 2" xfId="295"/>
    <cellStyle name="60% - Accent2 2 2" xfId="298"/>
    <cellStyle name="60% - Accent2 2 2 2" xfId="299"/>
    <cellStyle name="60% - Accent2 2 3" xfId="302"/>
    <cellStyle name="60% - Accent2_国有资本经营预算编制报表1（预算单位）" xfId="303"/>
    <cellStyle name="60% - Accent3" xfId="304"/>
    <cellStyle name="60% - Accent3 2" xfId="308"/>
    <cellStyle name="60% - Accent3 2 2" xfId="313"/>
    <cellStyle name="60% - Accent3 2 2 2" xfId="317"/>
    <cellStyle name="60% - Accent3 2 3" xfId="320"/>
    <cellStyle name="60% - Accent3_国有资本经营预算编制报表1（预算单位）" xfId="324"/>
    <cellStyle name="60% - Accent4" xfId="326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7"/>
    <cellStyle name="60% - Accent5 2" xfId="339"/>
    <cellStyle name="60% - Accent5 2 2" xfId="340"/>
    <cellStyle name="60% - Accent5 2 2 2" xfId="341"/>
    <cellStyle name="60% - Accent5 2 3" xfId="342"/>
    <cellStyle name="60% - Accent5_国有资本经营预算编制报表1（预算单位）" xfId="345"/>
    <cellStyle name="60% - Accent6" xfId="351"/>
    <cellStyle name="60% - Accent6 2" xfId="355"/>
    <cellStyle name="60% - Accent6 2 2" xfId="356"/>
    <cellStyle name="60% - Accent6 2 2 2" xfId="358"/>
    <cellStyle name="60% - Accent6 2 3" xfId="359"/>
    <cellStyle name="60% - Accent6_国有资本经营预算编制报表1（预算单位）" xfId="361"/>
    <cellStyle name="60% - 强调文字颜色 1 2" xfId="139"/>
    <cellStyle name="60% - 强调文字颜色 2 2" xfId="364"/>
    <cellStyle name="60% - 强调文字颜色 3 2" xfId="365"/>
    <cellStyle name="60% - 强调文字颜色 4 2" xfId="368"/>
    <cellStyle name="60% - 强调文字颜色 5 2" xfId="369"/>
    <cellStyle name="60% - 强调文字颜色 6 2" xfId="371"/>
    <cellStyle name="6mal" xfId="374"/>
    <cellStyle name="Accent1" xfId="376"/>
    <cellStyle name="Accent1 - 20%" xfId="117"/>
    <cellStyle name="Accent1 - 20% 2" xfId="119"/>
    <cellStyle name="Accent1 - 20% 2 2" xfId="109"/>
    <cellStyle name="Accent1 - 20% 2 2 2" xfId="124"/>
    <cellStyle name="Accent1 - 20% 2 3" xfId="127"/>
    <cellStyle name="Accent1 - 20% 3" xfId="377"/>
    <cellStyle name="Accent1 - 20% 3 2" xfId="378"/>
    <cellStyle name="Accent1 - 20% 4" xfId="129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8"/>
    <cellStyle name="Accent1 - 60%" xfId="399"/>
    <cellStyle name="Accent1 - 60% 2" xfId="401"/>
    <cellStyle name="Accent1 - 60% 2 2" xfId="24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4"/>
    <cellStyle name="Accent1_公安安全支出补充表5.14" xfId="414"/>
    <cellStyle name="Accent2" xfId="416"/>
    <cellStyle name="Accent2 - 20%" xfId="94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67"/>
    <cellStyle name="Accent2 - 40% 2 2" xfId="426"/>
    <cellStyle name="Accent2 - 40% 2 2 2" xfId="255"/>
    <cellStyle name="Accent2 - 40% 2 3" xfId="430"/>
    <cellStyle name="Accent2 - 40% 3" xfId="70"/>
    <cellStyle name="Accent2 - 40% 3 2" xfId="335"/>
    <cellStyle name="Accent2 - 40% 4" xfId="73"/>
    <cellStyle name="Accent2 - 60%" xfId="13"/>
    <cellStyle name="Accent2 - 60% 2" xfId="432"/>
    <cellStyle name="Accent2 - 60% 2 2" xfId="435"/>
    <cellStyle name="Accent2 - 60% 2 2 2" xfId="437"/>
    <cellStyle name="Accent2 - 60% 2 3" xfId="323"/>
    <cellStyle name="Accent2 - 60% 3" xfId="438"/>
    <cellStyle name="Accent2 - 60% 3 2" xfId="439"/>
    <cellStyle name="Accent2 - 60% 4" xfId="440"/>
    <cellStyle name="Accent2 2" xfId="441"/>
    <cellStyle name="Accent2 2 2" xfId="350"/>
    <cellStyle name="Accent2 2 2 2" xfId="354"/>
    <cellStyle name="Accent2 2 3" xfId="444"/>
    <cellStyle name="Accent2_公安安全支出补充表5.14" xfId="446"/>
    <cellStyle name="Accent3" xfId="450"/>
    <cellStyle name="Accent3 - 20%" xfId="54"/>
    <cellStyle name="Accent3 - 20% 2" xfId="452"/>
    <cellStyle name="Accent3 - 20% 2 2" xfId="454"/>
    <cellStyle name="Accent3 - 20% 2 2 2" xfId="457"/>
    <cellStyle name="Accent3 - 20% 2 3" xfId="224"/>
    <cellStyle name="Accent3 - 20% 3" xfId="461"/>
    <cellStyle name="Accent3 - 20% 3 2" xfId="74"/>
    <cellStyle name="Accent3 - 20% 4" xfId="400"/>
    <cellStyle name="Accent3 - 40%" xfId="463"/>
    <cellStyle name="Accent3 - 40% 2" xfId="464"/>
    <cellStyle name="Accent3 - 40% 2 2" xfId="466"/>
    <cellStyle name="Accent3 - 40% 2 2 2" xfId="467"/>
    <cellStyle name="Accent3 - 40% 2 3" xfId="372"/>
    <cellStyle name="Accent3 - 40% 3" xfId="474"/>
    <cellStyle name="Accent3 - 40% 3 2" xfId="479"/>
    <cellStyle name="Accent3 - 40% 4" xfId="484"/>
    <cellStyle name="Accent3 - 60%" xfId="487"/>
    <cellStyle name="Accent3 - 60% 2" xfId="490"/>
    <cellStyle name="Accent3 - 60% 2 2" xfId="492"/>
    <cellStyle name="Accent3 - 60% 2 2 2" xfId="495"/>
    <cellStyle name="Accent3 - 60% 2 3" xfId="497"/>
    <cellStyle name="Accent3 - 60% 3" xfId="408"/>
    <cellStyle name="Accent3 - 60% 3 2" xfId="499"/>
    <cellStyle name="Accent3 - 60% 4" xfId="501"/>
    <cellStyle name="Accent3 2" xfId="504"/>
    <cellStyle name="Accent3 2 2" xfId="509"/>
    <cellStyle name="Accent3 2 2 2" xfId="169"/>
    <cellStyle name="Accent3 2 3" xfId="512"/>
    <cellStyle name="Accent3_公安安全支出补充表5.14" xfId="263"/>
    <cellStyle name="Accent4" xfId="515"/>
    <cellStyle name="Accent4 - 20%" xfId="518"/>
    <cellStyle name="Accent4 - 20% 2" xfId="519"/>
    <cellStyle name="Accent4 - 20% 2 2" xfId="520"/>
    <cellStyle name="Accent4 - 20% 2 2 2" xfId="521"/>
    <cellStyle name="Accent4 - 20% 2 3" xfId="260"/>
    <cellStyle name="Accent4 - 20% 3" xfId="283"/>
    <cellStyle name="Accent4 - 20% 3 2" xfId="287"/>
    <cellStyle name="Accent4 - 20% 4" xfId="431"/>
    <cellStyle name="Accent4 - 40%" xfId="522"/>
    <cellStyle name="Accent4 - 40% 2" xfId="525"/>
    <cellStyle name="Accent4 - 40% 2 2" xfId="528"/>
    <cellStyle name="Accent4 - 40% 2 2 2" xfId="531"/>
    <cellStyle name="Accent4 - 40% 2 3" xfId="534"/>
    <cellStyle name="Accent4 - 40% 3" xfId="535"/>
    <cellStyle name="Accent4 - 40% 3 2" xfId="537"/>
    <cellStyle name="Accent4 - 40% 4" xfId="538"/>
    <cellStyle name="Accent4 - 60%" xfId="473"/>
    <cellStyle name="Accent4 - 60% 2" xfId="477"/>
    <cellStyle name="Accent4 - 60% 2 2" xfId="539"/>
    <cellStyle name="Accent4 - 60% 2 2 2" xfId="540"/>
    <cellStyle name="Accent4 - 60% 2 3" xfId="541"/>
    <cellStyle name="Accent4 - 60% 3" xfId="542"/>
    <cellStyle name="Accent4 - 60% 3 2" xfId="544"/>
    <cellStyle name="Accent4 - 60% 4" xfId="546"/>
    <cellStyle name="Accent4 2" xfId="4"/>
    <cellStyle name="Accent4 2 2" xfId="33"/>
    <cellStyle name="Accent4 2 2 2" xfId="140"/>
    <cellStyle name="Accent4 2 3" xfId="18"/>
    <cellStyle name="Accent4_公安安全支出补充表5.14" xfId="548"/>
    <cellStyle name="Accent5" xfId="90"/>
    <cellStyle name="Accent5 - 20%" xfId="111"/>
    <cellStyle name="Accent5 - 20% 2" xfId="121"/>
    <cellStyle name="Accent5 - 20% 2 2" xfId="551"/>
    <cellStyle name="Accent5 - 20% 2 2 2" xfId="554"/>
    <cellStyle name="Accent5 - 20% 2 3" xfId="558"/>
    <cellStyle name="Accent5 - 20% 3" xfId="559"/>
    <cellStyle name="Accent5 - 20% 3 2" xfId="560"/>
    <cellStyle name="Accent5 - 20% 4" xfId="488"/>
    <cellStyle name="Accent5 - 40%" xfId="561"/>
    <cellStyle name="Accent5 - 40% 2" xfId="563"/>
    <cellStyle name="Accent5 - 40% 2 2" xfId="565"/>
    <cellStyle name="Accent5 - 40% 2 2 2" xfId="567"/>
    <cellStyle name="Accent5 - 40% 2 3" xfId="569"/>
    <cellStyle name="Accent5 - 40% 3" xfId="434"/>
    <cellStyle name="Accent5 - 40% 3 2" xfId="436"/>
    <cellStyle name="Accent5 - 40% 4" xfId="322"/>
    <cellStyle name="Accent5 - 60%" xfId="237"/>
    <cellStyle name="Accent5 - 60% 2" xfId="239"/>
    <cellStyle name="Accent5 - 60% 2 2" xfId="17"/>
    <cellStyle name="Accent5 - 60% 2 2 2" xfId="363"/>
    <cellStyle name="Accent5 - 60% 2 3" xfId="12"/>
    <cellStyle name="Accent5 - 60% 3" xfId="106"/>
    <cellStyle name="Accent5 - 60% 3 2" xfId="571"/>
    <cellStyle name="Accent5 - 60% 4" xfId="110"/>
    <cellStyle name="Accent5 2" xfId="53"/>
    <cellStyle name="Accent5 2 2" xfId="451"/>
    <cellStyle name="Accent5 2 2 2" xfId="453"/>
    <cellStyle name="Accent5 2 3" xfId="460"/>
    <cellStyle name="Accent5_公安安全支出补充表5.14" xfId="572"/>
    <cellStyle name="Accent6" xfId="2"/>
    <cellStyle name="Accent6 - 20%" xfId="574"/>
    <cellStyle name="Accent6 - 20% 2" xfId="575"/>
    <cellStyle name="Accent6 - 20% 2 2" xfId="64"/>
    <cellStyle name="Accent6 - 20% 2 2 2" xfId="276"/>
    <cellStyle name="Accent6 - 20% 2 3" xfId="65"/>
    <cellStyle name="Accent6 - 20% 3" xfId="243"/>
    <cellStyle name="Accent6 - 20% 3 2" xfId="576"/>
    <cellStyle name="Accent6 - 20% 4" xfId="475"/>
    <cellStyle name="Accent6 - 40%" xfId="524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2"/>
    <cellStyle name="Accent6 - 60% 2 2" xfId="156"/>
    <cellStyle name="Accent6 - 60% 2 2 2" xfId="158"/>
    <cellStyle name="Accent6 - 60% 2 3" xfId="362"/>
    <cellStyle name="Accent6 - 60% 3" xfId="167"/>
    <cellStyle name="Accent6 - 60% 3 2" xfId="150"/>
    <cellStyle name="Accent6 - 60% 4" xfId="175"/>
    <cellStyle name="Accent6 2" xfId="32"/>
    <cellStyle name="Accent6 2 2" xfId="138"/>
    <cellStyle name="Accent6 2 2 2" xfId="583"/>
    <cellStyle name="Accent6 2 3" xfId="584"/>
    <cellStyle name="Accent6_公安安全支出补充表5.14" xfId="155"/>
    <cellStyle name="args.style" xfId="8"/>
    <cellStyle name="Bad" xfId="307"/>
    <cellStyle name="Bad 2" xfId="311"/>
    <cellStyle name="Bad 2 2" xfId="315"/>
    <cellStyle name="Bad 2 2 2" xfId="585"/>
    <cellStyle name="Bad 2 3" xfId="360"/>
    <cellStyle name="Bad_国有资本经营预算编制报表1（预算单位）" xfId="589"/>
    <cellStyle name="Calc Currency (0)" xfId="591"/>
    <cellStyle name="Calculation" xfId="483"/>
    <cellStyle name="Calculation 2" xfId="189"/>
    <cellStyle name="Calculation 2 2" xfId="344"/>
    <cellStyle name="Calculation 2 2 2" xfId="217"/>
    <cellStyle name="Calculation 2 3" xfId="592"/>
    <cellStyle name="Calculation_国有资本经营预算编制报表1（预算单位）" xfId="48"/>
    <cellStyle name="Check Cell" xfId="595"/>
    <cellStyle name="Check Cell 2" xfId="597"/>
    <cellStyle name="Check Cell 2 2" xfId="469"/>
    <cellStyle name="Check Cell 2 2 2" xfId="476"/>
    <cellStyle name="Check Cell 2 3" xfId="482"/>
    <cellStyle name="Check Cell_国有资本经营预算编制报表1（预算单位）" xfId="159"/>
    <cellStyle name="Comma [0]" xfId="598"/>
    <cellStyle name="comma zerodec" xfId="506"/>
    <cellStyle name="Comma_!!!GO" xfId="600"/>
    <cellStyle name="Currency [0]" xfId="46"/>
    <cellStyle name="Currency_!!!GO" xfId="601"/>
    <cellStyle name="Currency1" xfId="241"/>
    <cellStyle name="Date" xfId="603"/>
    <cellStyle name="Dollar (zero dec)" xfId="604"/>
    <cellStyle name="Explanatory Text" xfId="605"/>
    <cellStyle name="Explanatory Text 2" xfId="607"/>
    <cellStyle name="Explanatory Text 2 2" xfId="191"/>
    <cellStyle name="Explanatory Text 2 2 2" xfId="545"/>
    <cellStyle name="Explanatory Text 2 3" xfId="608"/>
    <cellStyle name="Explanatory Text_国有资本经营预算编制报表1（预算单位）" xfId="348"/>
    <cellStyle name="e鯪9Y_x000b_" xfId="612"/>
    <cellStyle name="Fixed" xfId="613"/>
    <cellStyle name="gcd" xfId="615"/>
    <cellStyle name="Good" xfId="618"/>
    <cellStyle name="Good 2" xfId="621"/>
    <cellStyle name="Good 2 2" xfId="443"/>
    <cellStyle name="Good 2 2 2" xfId="81"/>
    <cellStyle name="Good 2 3" xfId="623"/>
    <cellStyle name="Good_国有资本经营预算编制报表1（预算单位）" xfId="173"/>
    <cellStyle name="Grey" xfId="625"/>
    <cellStyle name="Header1" xfId="547"/>
    <cellStyle name="Header2" xfId="626"/>
    <cellStyle name="Heading 1" xfId="97"/>
    <cellStyle name="Heading 1 2" xfId="628"/>
    <cellStyle name="Heading 1 2 2" xfId="629"/>
    <cellStyle name="Heading 1 2 2 2" xfId="631"/>
    <cellStyle name="Heading 1 2 3" xfId="606"/>
    <cellStyle name="Heading 1_国有资本经营预算编制报表1（预算单位）" xfId="633"/>
    <cellStyle name="Heading 2" xfId="100"/>
    <cellStyle name="Heading 2 2" xfId="343"/>
    <cellStyle name="Heading 2 2 2" xfId="634"/>
    <cellStyle name="Heading 2 2 2 2" xfId="635"/>
    <cellStyle name="Heading 2 2 3" xfId="114"/>
    <cellStyle name="Heading 2_国有资本经营预算编制报表1（预算单位）" xfId="516"/>
    <cellStyle name="Heading 3" xfId="56"/>
    <cellStyle name="Heading 3 2" xfId="77"/>
    <cellStyle name="Heading 3 2 2" xfId="144"/>
    <cellStyle name="Heading 3 2 2 2" xfId="636"/>
    <cellStyle name="Heading 3 2 3" xfId="253"/>
    <cellStyle name="Heading 3_国有资本经营预算编制报表1（预算单位）" xfId="465"/>
    <cellStyle name="Heading 4" xfId="136"/>
    <cellStyle name="Heading 4 2" xfId="582"/>
    <cellStyle name="Heading 4 2 2" xfId="637"/>
    <cellStyle name="Heading 4 2 2 2" xfId="274"/>
    <cellStyle name="Heading 4 2 3" xfId="338"/>
    <cellStyle name="Heading 4_国有资本经营预算编制报表1（预算单位）" xfId="179"/>
    <cellStyle name="HEADING1" xfId="566"/>
    <cellStyle name="HEADING2" xfId="570"/>
    <cellStyle name="Input" xfId="39"/>
    <cellStyle name="Input [yellow]" xfId="640"/>
    <cellStyle name="Input 2" xfId="10"/>
    <cellStyle name="Input 2 2" xfId="125"/>
    <cellStyle name="Input 2 2 2" xfId="641"/>
    <cellStyle name="Input 2 3" xfId="642"/>
    <cellStyle name="Input Cells" xfId="428"/>
    <cellStyle name="Input_国有资本经营预算编制报表1（预算单位）" xfId="459"/>
    <cellStyle name="Linked Cell" xfId="644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5"/>
    <cellStyle name="Millares [0]_96 Risk" xfId="226"/>
    <cellStyle name="Millares_96 Risk" xfId="297"/>
    <cellStyle name="Milliers [0]_!!!GO" xfId="648"/>
    <cellStyle name="Milliers_!!!GO" xfId="51"/>
    <cellStyle name="Moneda [0]_96 Risk" xfId="266"/>
    <cellStyle name="Moneda_96 Risk" xfId="649"/>
    <cellStyle name="Mon閠aire [0]_!!!GO" xfId="462"/>
    <cellStyle name="Mon閠aire_!!!GO" xfId="197"/>
    <cellStyle name="Neutral" xfId="366"/>
    <cellStyle name="Neutral 2" xfId="651"/>
    <cellStyle name="Neutral 2 2" xfId="14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8"/>
    <cellStyle name="Norma,_laroux_4_营业在建 (2)_E21" xfId="357"/>
    <cellStyle name="Normal - Style1" xfId="247"/>
    <cellStyle name="Normal_!!!GO" xfId="655"/>
    <cellStyle name="Note" xfId="318"/>
    <cellStyle name="Note 2" xfId="656"/>
    <cellStyle name="Note 2 2" xfId="658"/>
    <cellStyle name="Note 2 2 2" xfId="660"/>
    <cellStyle name="Note 2 3" xfId="456"/>
    <cellStyle name="Output" xfId="632"/>
    <cellStyle name="Output 2" xfId="427"/>
    <cellStyle name="Output 2 2" xfId="610"/>
    <cellStyle name="Output 2 2 2" xfId="661"/>
    <cellStyle name="Output 2 3" xfId="593"/>
    <cellStyle name="Output_国有资本经营预算编制报表1（预算单位）" xfId="290"/>
    <cellStyle name="per.style" xfId="327"/>
    <cellStyle name="Percent [2]" xfId="413"/>
    <cellStyle name="Percent_!!!GO" xfId="300"/>
    <cellStyle name="Pourcentage_pldt" xfId="657"/>
    <cellStyle name="PSChar" xfId="69"/>
    <cellStyle name="PSDate" xfId="396"/>
    <cellStyle name="PSDec" xfId="586"/>
    <cellStyle name="PSHeading" xfId="480"/>
    <cellStyle name="PSInt" xfId="325"/>
    <cellStyle name="PSSpacer" xfId="543"/>
    <cellStyle name="RowLevel_0" xfId="663"/>
    <cellStyle name="sstot" xfId="664"/>
    <cellStyle name="Standard_AREAS" xfId="190"/>
    <cellStyle name="t" xfId="347"/>
    <cellStyle name="t_HVAC Equipment (3)" xfId="666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5"/>
    <cellStyle name="Warning Text 2 2" xfId="590"/>
    <cellStyle name="Warning Text 2 2 2" xfId="676"/>
    <cellStyle name="Warning Text 2 3" xfId="678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26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1"/>
    <cellStyle name="百分比 3 2 3" xfId="692"/>
    <cellStyle name="百分比 3 3" xfId="693"/>
    <cellStyle name="百分比 3 3 2" xfId="695"/>
    <cellStyle name="百分比 3 4" xfId="494"/>
    <cellStyle name="百分比 4" xfId="696"/>
    <cellStyle name="百分比 4 2" xfId="698"/>
    <cellStyle name="百分比 4 2 2" xfId="701"/>
    <cellStyle name="百分比 4 2 2 2" xfId="705"/>
    <cellStyle name="百分比 4 2 3" xfId="708"/>
    <cellStyle name="百分比 4 3" xfId="709"/>
    <cellStyle name="百分比 4 3 2" xfId="711"/>
    <cellStyle name="百分比 4 4" xfId="458"/>
    <cellStyle name="捠壿 [0.00]_Region Orders (2)" xfId="472"/>
    <cellStyle name="捠壿_Region Orders (2)" xfId="713"/>
    <cellStyle name="编号" xfId="714"/>
    <cellStyle name="标题 1 2" xfId="715"/>
    <cellStyle name="标题 2 2" xfId="716"/>
    <cellStyle name="标题 3 2" xfId="719"/>
    <cellStyle name="标题 4 2" xfId="721"/>
    <cellStyle name="标题 5" xfId="723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71"/>
    <cellStyle name="标题 5 4" xfId="729"/>
    <cellStyle name="标题1" xfId="732"/>
    <cellStyle name="表标题" xfId="733"/>
    <cellStyle name="表标题 2" xfId="734"/>
    <cellStyle name="表标题 2 2" xfId="737"/>
    <cellStyle name="表标题 2 2 2" xfId="740"/>
    <cellStyle name="表标题 2 3" xfId="742"/>
    <cellStyle name="表标题 3" xfId="743"/>
    <cellStyle name="表标题 3 2" xfId="744"/>
    <cellStyle name="表标题 4" xfId="745"/>
    <cellStyle name="部门" xfId="746"/>
    <cellStyle name="差 2" xfId="747"/>
    <cellStyle name="差_~4190974" xfId="749"/>
    <cellStyle name="差_~4190974 2" xfId="751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8"/>
    <cellStyle name="差_~5676413 2" xfId="760"/>
    <cellStyle name="差_~5676413 2 2" xfId="306"/>
    <cellStyle name="差_~5676413 2 2 2" xfId="310"/>
    <cellStyle name="差_~5676413 2 3" xfId="761"/>
    <cellStyle name="差_~5676413 3" xfId="763"/>
    <cellStyle name="差_~5676413 3 2" xfId="764"/>
    <cellStyle name="差_~5676413 4" xfId="765"/>
    <cellStyle name="差_00省级(打印)" xfId="766"/>
    <cellStyle name="差_00省级(打印) 2" xfId="757"/>
    <cellStyle name="差_00省级(打印) 2 2" xfId="759"/>
    <cellStyle name="差_00省级(打印) 2 2 2" xfId="305"/>
    <cellStyle name="差_00省级(打印) 2 3" xfId="762"/>
    <cellStyle name="差_00省级(打印) 3" xfId="767"/>
    <cellStyle name="差_00省级(打印) 3 2" xfId="523"/>
    <cellStyle name="差_00省级(打印) 4" xfId="599"/>
    <cellStyle name="差_00省级(定稿)" xfId="768"/>
    <cellStyle name="差_00省级(定稿) 2" xfId="770"/>
    <cellStyle name="差_00省级(定稿) 2 2" xfId="772"/>
    <cellStyle name="差_00省级(定稿) 2 2 2" xfId="774"/>
    <cellStyle name="差_00省级(定稿) 2 3" xfId="775"/>
    <cellStyle name="差_00省级(定稿) 3" xfId="778"/>
    <cellStyle name="差_00省级(定稿) 3 2" xfId="780"/>
    <cellStyle name="差_00省级(定稿) 4" xfId="783"/>
    <cellStyle name="差_03昭通" xfId="784"/>
    <cellStyle name="差_03昭通 2" xfId="785"/>
    <cellStyle name="差_03昭通 2 2" xfId="786"/>
    <cellStyle name="差_03昭通 2 2 2" xfId="788"/>
    <cellStyle name="差_03昭通 2 3" xfId="789"/>
    <cellStyle name="差_03昭通 3" xfId="791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8"/>
    <cellStyle name="差_0502通海县 3" xfId="798"/>
    <cellStyle name="差_0502通海县 3 2" xfId="799"/>
    <cellStyle name="差_0502通海县 4" xfId="800"/>
    <cellStyle name="差_05玉溪" xfId="801"/>
    <cellStyle name="差_05玉溪 2" xfId="803"/>
    <cellStyle name="差_05玉溪 2 2" xfId="321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3"/>
    <cellStyle name="差_0605石屏县 2 3" xfId="815"/>
    <cellStyle name="差_0605石屏县 3" xfId="817"/>
    <cellStyle name="差_0605石屏县 3 2" xfId="819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4"/>
    <cellStyle name="差_1003牟定县 2" xfId="288"/>
    <cellStyle name="差_1003牟定县 2 2" xfId="291"/>
    <cellStyle name="差_1003牟定县 2 2 2" xfId="825"/>
    <cellStyle name="差_1003牟定县 2 3" xfId="826"/>
    <cellStyle name="差_1003牟定县 3" xfId="270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3"/>
    <cellStyle name="差_1110洱源县 2 3" xfId="834"/>
    <cellStyle name="差_1110洱源县 3" xfId="836"/>
    <cellStyle name="差_1110洱源县 3 2" xfId="837"/>
    <cellStyle name="差_1110洱源县 4" xfId="839"/>
    <cellStyle name="差_11FBAECC21B44AB381CAD25299165218_c" xfId="841"/>
    <cellStyle name="差_11FBAECC21B44AB381CAD25299165218_c 2" xfId="843"/>
    <cellStyle name="差_11大理" xfId="844"/>
    <cellStyle name="差_11大理 2" xfId="845"/>
    <cellStyle name="差_11大理 2 2" xfId="846"/>
    <cellStyle name="差_11大理 2 2 2" xfId="847"/>
    <cellStyle name="差_11大理 2 3" xfId="68"/>
    <cellStyle name="差_11大理 3" xfId="848"/>
    <cellStyle name="差_11大理 3 2" xfId="849"/>
    <cellStyle name="差_11大理 4" xfId="199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4"/>
    <cellStyle name="差_2、土地面积、人口、粮食产量基本情况 2 2" xfId="856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61"/>
    <cellStyle name="差_2、土地面积、人口、粮食产量基本情况 3 2" xfId="862"/>
    <cellStyle name="差_2、土地面积、人口、粮食产量基本情况 4" xfId="863"/>
    <cellStyle name="差_2006年分析表" xfId="865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7"/>
    <cellStyle name="差_2006年全省财力计算表（中央、决算）" xfId="866"/>
    <cellStyle name="差_2006年全省财力计算表（中央、决算） 2" xfId="867"/>
    <cellStyle name="差_2006年全省财力计算表（中央、决算） 2 2" xfId="869"/>
    <cellStyle name="差_2006年全省财力计算表（中央、决算） 2 2 2" xfId="871"/>
    <cellStyle name="差_2006年全省财力计算表（中央、决算） 2 3" xfId="873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6"/>
    <cellStyle name="差_2006年在职人员情况 2 2 2" xfId="627"/>
    <cellStyle name="差_2006年在职人员情况 2 3" xfId="99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8"/>
    <cellStyle name="差_2007年检察院案件数 2 3" xfId="511"/>
    <cellStyle name="差_2007年检察院案件数 3" xfId="892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0"/>
    <cellStyle name="差_2007年人员分部门统计表 3 2" xfId="900"/>
    <cellStyle name="差_2007年人员分部门统计表 4" xfId="901"/>
    <cellStyle name="差_2007年政法部门业务指标" xfId="904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2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40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9"/>
    <cellStyle name="差_2009年一般性转移支付标准工资" xfId="920"/>
    <cellStyle name="差_2009年一般性转移支付标准工资 2" xfId="37"/>
    <cellStyle name="差_2009年一般性转移支付标准工资 2 2" xfId="924"/>
    <cellStyle name="差_2009年一般性转移支付标准工资 2 2 2" xfId="925"/>
    <cellStyle name="差_2009年一般性转移支付标准工资 2 3" xfId="926"/>
    <cellStyle name="差_2009年一般性转移支付标准工资 3" xfId="928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6"/>
    <cellStyle name="差_2009年一般性转移支付标准工资_~4190974 3" xfId="937"/>
    <cellStyle name="差_2009年一般性转移支付标准工资_~4190974 3 2" xfId="864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6"/>
    <cellStyle name="差_2009年一般性转移支付标准工资_地方配套按人均增幅控制8.30xl 2" xfId="958"/>
    <cellStyle name="差_2009年一般性转移支付标准工资_地方配套按人均增幅控制8.30xl 2 2" xfId="962"/>
    <cellStyle name="差_2009年一般性转移支付标准工资_地方配套按人均增幅控制8.30xl 2 2 2" xfId="964"/>
    <cellStyle name="差_2009年一般性转移支付标准工资_地方配套按人均增幅控制8.30xl 2 3" xfId="965"/>
    <cellStyle name="差_2009年一般性转移支付标准工资_地方配套按人均增幅控制8.30xl 3" xfId="968"/>
    <cellStyle name="差_2009年一般性转移支付标准工资_地方配套按人均增幅控制8.30xl 3 2" xfId="970"/>
    <cellStyle name="差_2009年一般性转移支付标准工资_地方配套按人均增幅控制8.30xl 4" xfId="972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4"/>
    <cellStyle name="差_2009年一般性转移支付标准工资_地方配套按人均增幅控制8.30一般预算平均增幅、人均可用财力平均增幅两次控制、社会治安系数调整、案件数调整xl 2 2 2" xfId="976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3"/>
    <cellStyle name="差_2009年一般性转移支付标准工资_地方配套按人均增幅控制8.31（调整结案率后）xl 2 2" xfId="985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9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7"/>
    <cellStyle name="差_2009年一般性转移支付标准工资_奖励补助测算5.22测试 2 3" xfId="996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2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8"/>
    <cellStyle name="差_2009年一般性转移支付标准工资_奖励补助测算5.23新 4" xfId="1009"/>
    <cellStyle name="差_2009年一般性转移支付标准工资_奖励补助测算5.24冯铸" xfId="122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4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9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7"/>
    <cellStyle name="差_2009年一般性转移支付标准工资_奖励补助测算7.25 (version 1) (version 1)" xfId="1028"/>
    <cellStyle name="差_2009年一般性转移支付标准工资_奖励补助测算7.25 (version 1) (version 1) 2" xfId="79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7"/>
    <cellStyle name="差_2009年一般性转移支付标准工资_奖励补助测算7.25 2 3" xfId="1039"/>
    <cellStyle name="差_2009年一般性转移支付标准工资_奖励补助测算7.25 3" xfId="1040"/>
    <cellStyle name="差_2009年一般性转移支付标准工资_奖励补助测算7.25 3 2" xfId="11"/>
    <cellStyle name="差_2009年一般性转移支付标准工资_奖励补助测算7.25 4" xfId="55"/>
    <cellStyle name="差_2009年一般性转移支付标准工资_奖励补助测算7.25 4 2" xfId="1042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1"/>
    <cellStyle name="差_530623_2006年县级财政报表附表 2" xfId="186"/>
    <cellStyle name="差_530623_2006年县级财政报表附表 2 2" xfId="1047"/>
    <cellStyle name="差_530623_2006年县级财政报表附表 2 2 2" xfId="218"/>
    <cellStyle name="差_530623_2006年县级财政报表附表 2 3" xfId="1048"/>
    <cellStyle name="差_530623_2006年县级财政报表附表 3" xfId="1050"/>
    <cellStyle name="差_530623_2006年县级财政报表附表 3 2" xfId="1051"/>
    <cellStyle name="差_530623_2006年县级财政报表附表 4" xfId="4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60"/>
    <cellStyle name="差_5334_2006年迪庆县级财政报表附表" xfId="812"/>
    <cellStyle name="差_5334_2006年迪庆县级财政报表附表 2" xfId="1061"/>
    <cellStyle name="差_5334_2006年迪庆县级财政报表附表 2 2" xfId="1063"/>
    <cellStyle name="差_5334_2006年迪庆县级财政报表附表 2 2 2" xfId="1065"/>
    <cellStyle name="差_5334_2006年迪庆县级财政报表附表 2 3" xfId="1068"/>
    <cellStyle name="差_5334_2006年迪庆县级财政报表附表 3" xfId="1069"/>
    <cellStyle name="差_5334_2006年迪庆县级财政报表附表 3 2" xfId="1071"/>
    <cellStyle name="差_5334_2006年迪庆县级财政报表附表 4" xfId="1036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5"/>
    <cellStyle name="差_Book1" xfId="1078"/>
    <cellStyle name="差_Book1 2" xfId="1080"/>
    <cellStyle name="差_Book1 2 2" xfId="1082"/>
    <cellStyle name="差_Book1 2 2 2" xfId="1085"/>
    <cellStyle name="差_Book1 2 3" xfId="1087"/>
    <cellStyle name="差_Book1 3" xfId="700"/>
    <cellStyle name="差_Book1 3 2" xfId="704"/>
    <cellStyle name="差_Book1 4" xfId="707"/>
    <cellStyle name="差_Book1_1" xfId="1089"/>
    <cellStyle name="差_Book1_1 2" xfId="1091"/>
    <cellStyle name="差_Book1_1 2 2" xfId="1093"/>
    <cellStyle name="差_Book1_1 2 2 2" xfId="1096"/>
    <cellStyle name="差_Book1_1 2 3" xfId="353"/>
    <cellStyle name="差_Book1_1 3" xfId="527"/>
    <cellStyle name="差_Book1_1 3 2" xfId="530"/>
    <cellStyle name="差_Book1_1 4" xfId="533"/>
    <cellStyle name="差_Book2" xfId="50"/>
    <cellStyle name="差_Book2 2" xfId="1098"/>
    <cellStyle name="差_Book2 2 2" xfId="1099"/>
    <cellStyle name="差_Book2 2 2 2" xfId="1100"/>
    <cellStyle name="差_Book2 2 3" xfId="1102"/>
    <cellStyle name="差_Book2 3" xfId="710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4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3"/>
    <cellStyle name="差_M03 2 2" xfId="1114"/>
    <cellStyle name="差_M03 2 2 2" xfId="43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9"/>
    <cellStyle name="差_财政供养人员 2 2" xfId="510"/>
    <cellStyle name="差_财政供养人员 2 2 2" xfId="1130"/>
    <cellStyle name="差_财政供养人员 2 3" xfId="1131"/>
    <cellStyle name="差_财政供养人员 3" xfId="312"/>
    <cellStyle name="差_财政供养人员 3 2" xfId="316"/>
    <cellStyle name="差_财政供养人员 4" xfId="319"/>
    <cellStyle name="差_财政支出对上级的依赖程度" xfId="1133"/>
    <cellStyle name="差_城建部门" xfId="1134"/>
    <cellStyle name="差_地方配套按人均增幅控制8.30xl" xfId="1135"/>
    <cellStyle name="差_地方配套按人均增幅控制8.30xl 2" xfId="15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0"/>
    <cellStyle name="差_地方配套按人均增幅控制8.30一般预算平均增幅、人均可用财力平均增幅两次控制、社会治安系数调整、案件数调整xl 2" xfId="1092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3"/>
    <cellStyle name="差_地方配套按人均增幅控制8.30一般预算平均增幅、人均可用财力平均增幅两次控制、社会治安系数调整、案件数调整xl 2 3" xfId="1145"/>
    <cellStyle name="差_地方配套按人均增幅控制8.30一般预算平均增幅、人均可用财力平均增幅两次控制、社会治安系数调整、案件数调整xl 3" xfId="352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3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1"/>
    <cellStyle name="差_第五部分(才淼、饶永宏）" xfId="1156"/>
    <cellStyle name="差_第五部分(才淼、饶永宏） 2" xfId="1158"/>
    <cellStyle name="差_第五部分(才淼、饶永宏） 2 2" xfId="1159"/>
    <cellStyle name="差_第五部分(才淼、饶永宏） 2 2 2" xfId="1161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8"/>
    <cellStyle name="差_高中教师人数（教育厅1.6日提供） 2" xfId="1170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2"/>
    <cellStyle name="差_汇总 3" xfId="1184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0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10"/>
    <cellStyle name="差_奖励补助测算5.23新 2" xfId="1211"/>
    <cellStyle name="差_奖励补助测算5.23新 2 2" xfId="1212"/>
    <cellStyle name="差_奖励补助测算5.23新 2 2 2" xfId="1215"/>
    <cellStyle name="差_奖励补助测算5.23新 2 3" xfId="1216"/>
    <cellStyle name="差_奖励补助测算5.23新 3" xfId="1167"/>
    <cellStyle name="差_奖励补助测算5.23新 3 2" xfId="1169"/>
    <cellStyle name="差_奖励补助测算5.23新 4" xfId="1218"/>
    <cellStyle name="差_奖励补助测算5.24冯铸" xfId="1220"/>
    <cellStyle name="差_奖励补助测算5.24冯铸 2" xfId="1222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4"/>
    <cellStyle name="差_奖励补助测算7.23 3" xfId="1235"/>
    <cellStyle name="差_奖励补助测算7.23 3 2" xfId="1018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4"/>
    <cellStyle name="差_奖励补助测算7.25 (version 1) (version 1) 2 2" xfId="596"/>
    <cellStyle name="差_奖励补助测算7.25 (version 1) (version 1) 2 2 2" xfId="468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5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2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3"/>
    <cellStyle name="差_教育厅提供义务教育及高中教师人数（2009年1月6日） 2 2 2" xfId="301"/>
    <cellStyle name="差_教育厅提供义务教育及高中教师人数（2009年1月6日） 2 3" xfId="1255"/>
    <cellStyle name="差_教育厅提供义务教育及高中教师人数（2009年1月6日） 3" xfId="62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2"/>
    <cellStyle name="差_丽江汇总" xfId="630"/>
    <cellStyle name="差_三季度－表二" xfId="1258"/>
    <cellStyle name="差_三季度－表二 2" xfId="1259"/>
    <cellStyle name="差_三季度－表二 2 2" xfId="1260"/>
    <cellStyle name="差_三季度－表二 2 2 2" xfId="72"/>
    <cellStyle name="差_三季度－表二 2 3" xfId="1261"/>
    <cellStyle name="差_三季度－表二 3" xfId="1262"/>
    <cellStyle name="差_三季度－表二 3 2" xfId="1263"/>
    <cellStyle name="差_三季度－表二 4" xfId="1265"/>
    <cellStyle name="差_卫生部门" xfId="1266"/>
    <cellStyle name="差_卫生部门 2" xfId="1267"/>
    <cellStyle name="差_卫生部门 2 2" xfId="1269"/>
    <cellStyle name="差_卫生部门 2 2 2" xfId="1270"/>
    <cellStyle name="差_卫生部门 2 3" xfId="1272"/>
    <cellStyle name="差_卫生部门 3" xfId="1273"/>
    <cellStyle name="差_卫生部门 3 2" xfId="1067"/>
    <cellStyle name="差_卫生部门 4" xfId="1275"/>
    <cellStyle name="差_文体广播部门" xfId="1277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4"/>
    <cellStyle name="差_下半年禁吸戒毒经费1000万元 3" xfId="1284"/>
    <cellStyle name="差_下半年禁吸戒毒经费1000万元 3 2" xfId="1285"/>
    <cellStyle name="差_下半年禁吸戒毒经费1000万元 4" xfId="1287"/>
    <cellStyle name="差_县级公安机关公用经费标准奖励测算方案（定稿）" xfId="1289"/>
    <cellStyle name="差_县级公安机关公用经费标准奖励测算方案（定稿） 2" xfId="1291"/>
    <cellStyle name="差_县级公安机关公用经费标准奖励测算方案（定稿） 2 2" xfId="1294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8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80"/>
    <cellStyle name="差_业务工作量指标 2 2" xfId="182"/>
    <cellStyle name="差_业务工作量指标 2 2 2" xfId="1301"/>
    <cellStyle name="差_业务工作量指标 2 3" xfId="1302"/>
    <cellStyle name="差_业务工作量指标 3" xfId="185"/>
    <cellStyle name="差_业务工作量指标 3 2" xfId="1046"/>
    <cellStyle name="差_业务工作量指标 4" xfId="1049"/>
    <cellStyle name="差_义务教育阶段教职工人数（教育厅提供最终）" xfId="120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7"/>
    <cellStyle name="差_义务教育阶段教职工人数（教育厅提供最终） 3 2" xfId="1305"/>
    <cellStyle name="差_义务教育阶段教职工人数（教育厅提供最终） 4" xfId="309"/>
    <cellStyle name="差_云南农村义务教育统计表" xfId="334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8"/>
    <cellStyle name="差_云南农村义务教育统计表 3 2" xfId="870"/>
    <cellStyle name="差_云南农村义务教育统计表 4" xfId="872"/>
    <cellStyle name="差_云南省2008年中小学教师人数统计表" xfId="1311"/>
    <cellStyle name="差_云南省2008年中小学教职工情况（教育厅提供20090101加工整理）" xfId="1313"/>
    <cellStyle name="差_云南省2008年中小学教职工情况（教育厅提供20090101加工整理） 2" xfId="1315"/>
    <cellStyle name="差_云南省2008年中小学教职工情况（教育厅提供20090101加工整理） 2 2" xfId="1317"/>
    <cellStyle name="差_云南省2008年中小学教职工情况（教育厅提供20090101加工整理） 2 2 2" xfId="445"/>
    <cellStyle name="差_云南省2008年中小学教职工情况（教育厅提供20090101加工整理） 2 3" xfId="1252"/>
    <cellStyle name="差_云南省2008年中小学教职工情况（教育厅提供20090101加工整理） 3" xfId="1319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6"/>
    <cellStyle name="差_云南省2008年转移支付测算——州市本级考核部分及政策性测算 2" xfId="818"/>
    <cellStyle name="差_云南省2008年转移支付测算——州市本级考核部分及政策性测算 2 2" xfId="1323"/>
    <cellStyle name="差_云南省2008年转移支付测算——州市本级考核部分及政策性测算 2 2 2" xfId="1325"/>
    <cellStyle name="差_云南省2008年转移支付测算——州市本级考核部分及政策性测算 2 3" xfId="1327"/>
    <cellStyle name="差_云南省2008年转移支付测算——州市本级考核部分及政策性测算 3" xfId="1328"/>
    <cellStyle name="差_云南省2008年转移支付测算——州市本级考核部分及政策性测算 3 2" xfId="1059"/>
    <cellStyle name="差_云南省2008年转移支付测算——州市本级考核部分及政策性测算 4" xfId="349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8"/>
    <cellStyle name="常规" xfId="0" builtinId="0"/>
    <cellStyle name="常规 10" xfId="617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4"/>
    <cellStyle name="常规 11" xfId="1344"/>
    <cellStyle name="常规 11 2" xfId="556"/>
    <cellStyle name="常规 12" xfId="1345"/>
    <cellStyle name="常规 14" xfId="609"/>
    <cellStyle name="常规 2" xfId="1346"/>
    <cellStyle name="常规 2 10" xfId="1347"/>
    <cellStyle name="常规 2 10 10" xfId="1349"/>
    <cellStyle name="常规 2 10 11" xfId="1350"/>
    <cellStyle name="常规 2 10 12" xfId="1352"/>
    <cellStyle name="常规 2 10 13" xfId="1354"/>
    <cellStyle name="常规 2 10 2" xfId="611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3"/>
    <cellStyle name="常规 2 10 3 6" xfId="252"/>
    <cellStyle name="常规 2 10 3 7" xfId="650"/>
    <cellStyle name="常规 2 10 3 8" xfId="1362"/>
    <cellStyle name="常规 2 10 3 9" xfId="1363"/>
    <cellStyle name="常规 2 10 4" xfId="588"/>
    <cellStyle name="常规 2 10 4 2" xfId="1364"/>
    <cellStyle name="常规 2 10 5" xfId="1365"/>
    <cellStyle name="常规 2 10 6" xfId="1366"/>
    <cellStyle name="常规 2 10 7" xfId="703"/>
    <cellStyle name="常规 2 10 8" xfId="1368"/>
    <cellStyle name="常规 2 10 9" xfId="1369"/>
    <cellStyle name="常规 2 11" xfId="1370"/>
    <cellStyle name="常规 2 11 2" xfId="1371"/>
    <cellStyle name="常规 2 12" xfId="1132"/>
    <cellStyle name="常规 2 13" xfId="1372"/>
    <cellStyle name="常规 2 14" xfId="1373"/>
    <cellStyle name="常规 2 15" xfId="1375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6"/>
    <cellStyle name="常规 2 2 2 2 2" xfId="1382"/>
    <cellStyle name="常规 2 2 2 2 2 2" xfId="1264"/>
    <cellStyle name="常规 2 2 2 2 3" xfId="1383"/>
    <cellStyle name="常规 2 2 2 3" xfId="1384"/>
    <cellStyle name="常规 2 2 2 3 2" xfId="1385"/>
    <cellStyle name="常规 2 2 2 4" xfId="61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0"/>
    <cellStyle name="常规 2 2 5" xfId="1391"/>
    <cellStyle name="常规 2 2 5 2" xfId="1392"/>
    <cellStyle name="常规 2 2 6" xfId="697"/>
    <cellStyle name="常规 2 2_Book1" xfId="1393"/>
    <cellStyle name="常规 2 20" xfId="137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5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8"/>
    <cellStyle name="常规 2 4 4" xfId="1409"/>
    <cellStyle name="常规 2 5" xfId="1410"/>
    <cellStyle name="常规 2 5 2" xfId="1411"/>
    <cellStyle name="常规 2 5 2 2" xfId="1413"/>
    <cellStyle name="常规 2 5 2 2 2" xfId="1026"/>
    <cellStyle name="常规 2 5 2 3" xfId="1415"/>
    <cellStyle name="常规 2 5 3" xfId="1416"/>
    <cellStyle name="常规 2 5 3 2" xfId="1417"/>
    <cellStyle name="常规 2 5 4" xfId="1268"/>
    <cellStyle name="常规 2 6" xfId="1418"/>
    <cellStyle name="常规 2 6 2" xfId="955"/>
    <cellStyle name="常规 2 6 2 2" xfId="957"/>
    <cellStyle name="常规 2 6 2 2 2" xfId="961"/>
    <cellStyle name="常规 2 6 2 3" xfId="967"/>
    <cellStyle name="常规 2 6 3" xfId="1062"/>
    <cellStyle name="常规 2 6 3 2" xfId="1064"/>
    <cellStyle name="常规 2 6 4" xfId="1066"/>
    <cellStyle name="常规 2 7" xfId="1419"/>
    <cellStyle name="常规 2 7 2" xfId="83"/>
    <cellStyle name="常规 2 7 2 2" xfId="85"/>
    <cellStyle name="常规 2 7 2 2 2" xfId="88"/>
    <cellStyle name="常规 2 7 2 3" xfId="91"/>
    <cellStyle name="常规 2 7 3" xfId="1070"/>
    <cellStyle name="常规 2 7 3 2" xfId="1420"/>
    <cellStyle name="常规 2 7 4" xfId="1422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6"/>
    <cellStyle name="常规 3 2 2" xfId="969"/>
    <cellStyle name="常规 3 2 2 2" xfId="1434"/>
    <cellStyle name="常规 3 2 3" xfId="93"/>
    <cellStyle name="常规 3 3" xfId="971"/>
    <cellStyle name="常规 3 3 2" xfId="1435"/>
    <cellStyle name="常规 3 4" xfId="1436"/>
    <cellStyle name="常规 4" xfId="154"/>
    <cellStyle name="常规 4 2" xfId="1437"/>
    <cellStyle name="常规 4 2 2" xfId="1439"/>
    <cellStyle name="常规 4 2 2 2" xfId="1441"/>
    <cellStyle name="常规 4 2 3" xfId="1442"/>
    <cellStyle name="常规 4 3" xfId="1443"/>
    <cellStyle name="常规 4 3 2" xfId="1445"/>
    <cellStyle name="常规 4 4" xfId="1438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4"/>
    <cellStyle name="常规 6" xfId="1453"/>
    <cellStyle name="常规 6 2" xfId="1454"/>
    <cellStyle name="常规 6 2 2" xfId="1455"/>
    <cellStyle name="常规 6 2 2 2" xfId="1456"/>
    <cellStyle name="常规 6 2 3" xfId="47"/>
    <cellStyle name="常规 6 3" xfId="1458"/>
    <cellStyle name="常规 6 3 2" xfId="1460"/>
    <cellStyle name="常规 6 4" xfId="1440"/>
    <cellStyle name="常规 7" xfId="286"/>
    <cellStyle name="常规 8" xfId="1462"/>
    <cellStyle name="常规 8 2" xfId="1464"/>
    <cellStyle name="常规 8 2 2" xfId="1466"/>
    <cellStyle name="常规 8 3" xfId="1468"/>
    <cellStyle name="常规 9" xfId="1470"/>
    <cellStyle name="常规 9 10" xfId="1471"/>
    <cellStyle name="常规 9 11" xfId="1473"/>
    <cellStyle name="常规 9 2" xfId="1475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4"/>
    <cellStyle name="分级显示行_1_13区汇总" xfId="1322"/>
    <cellStyle name="分级显示列_1_Book1" xfId="1486"/>
    <cellStyle name="归盒啦_95" xfId="643"/>
    <cellStyle name="好 2" xfId="1041"/>
    <cellStyle name="好_~4190974" xfId="1487"/>
    <cellStyle name="好_~4190974 2" xfId="1288"/>
    <cellStyle name="好_~4190974 2 2" xfId="1290"/>
    <cellStyle name="好_~4190974 2 2 2" xfId="1293"/>
    <cellStyle name="好_~4190974 2 3" xfId="1297"/>
    <cellStyle name="好_~4190974 3" xfId="1488"/>
    <cellStyle name="好_~4190974 3 2" xfId="1489"/>
    <cellStyle name="好_~4190974 4" xfId="1128"/>
    <cellStyle name="好_~5676413" xfId="1491"/>
    <cellStyle name="好_~5676413 2" xfId="6"/>
    <cellStyle name="好_~5676413 2 2" xfId="35"/>
    <cellStyle name="好_~5676413 2 2 2" xfId="718"/>
    <cellStyle name="好_~5676413 2 3" xfId="20"/>
    <cellStyle name="好_~5676413 3" xfId="1493"/>
    <cellStyle name="好_~5676413 3 2" xfId="166"/>
    <cellStyle name="好_~5676413 4" xfId="1495"/>
    <cellStyle name="好_00省级(打印)" xfId="730"/>
    <cellStyle name="好_00省级(打印) 2" xfId="1244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59"/>
    <cellStyle name="好_00省级(定稿)" xfId="1501"/>
    <cellStyle name="好_00省级(定稿) 2" xfId="1502"/>
    <cellStyle name="好_00省级(定稿) 2 2" xfId="60"/>
    <cellStyle name="好_00省级(定稿) 2 2 2" xfId="201"/>
    <cellStyle name="好_00省级(定稿) 2 3" xfId="45"/>
    <cellStyle name="好_00省级(定稿) 3" xfId="1503"/>
    <cellStyle name="好_00省级(定稿) 3 2" xfId="1504"/>
    <cellStyle name="好_00省级(定稿) 4" xfId="1505"/>
    <cellStyle name="好_03昭通" xfId="1506"/>
    <cellStyle name="好_03昭通 2" xfId="1414"/>
    <cellStyle name="好_03昭通 2 2" xfId="1507"/>
    <cellStyle name="好_03昭通 2 2 2" xfId="1508"/>
    <cellStyle name="好_03昭通 2 3" xfId="115"/>
    <cellStyle name="好_03昭通 3" xfId="1001"/>
    <cellStyle name="好_03昭通 3 2" xfId="229"/>
    <cellStyle name="好_03昭通 4" xfId="960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8"/>
    <cellStyle name="好_05玉溪 2" xfId="1312"/>
    <cellStyle name="好_05玉溪 2 2" xfId="1314"/>
    <cellStyle name="好_05玉溪 2 2 2" xfId="1316"/>
    <cellStyle name="好_05玉溪 2 3" xfId="1318"/>
    <cellStyle name="好_05玉溪 3" xfId="1519"/>
    <cellStyle name="好_05玉溪 3 2" xfId="1520"/>
    <cellStyle name="好_05玉溪 4" xfId="1521"/>
    <cellStyle name="好_0605石屏县" xfId="1522"/>
    <cellStyle name="好_0605石屏县 2" xfId="1351"/>
    <cellStyle name="好_0605石屏县 2 2" xfId="1523"/>
    <cellStyle name="好_0605石屏县 2 2 2" xfId="1524"/>
    <cellStyle name="好_0605石屏县 2 3" xfId="1525"/>
    <cellStyle name="好_0605石屏县 3" xfId="1353"/>
    <cellStyle name="好_0605石屏县 3 2" xfId="1526"/>
    <cellStyle name="好_0605石屏县 4" xfId="1527"/>
    <cellStyle name="好_06544D6AC6C34935B3F0F2962E8986A5" xfId="1528"/>
    <cellStyle name="好_06544D6AC6C34935B3F0F2962E8986A5 2" xfId="814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2"/>
    <cellStyle name="好_1003牟定县 3 2" xfId="564"/>
    <cellStyle name="好_1003牟定县 4" xfId="433"/>
    <cellStyle name="好_1110洱源县" xfId="1536"/>
    <cellStyle name="好_1110洱源县 2" xfId="1537"/>
    <cellStyle name="好_1110洱源县 2 2" xfId="840"/>
    <cellStyle name="好_1110洱源县 2 2 2" xfId="842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0"/>
    <cellStyle name="好_11大理 2 2" xfId="1545"/>
    <cellStyle name="好_11大理 2 2 2" xfId="1546"/>
    <cellStyle name="好_11大理 2 3" xfId="1547"/>
    <cellStyle name="好_11大理 3" xfId="1549"/>
    <cellStyle name="好_11大理 3 2" xfId="1550"/>
    <cellStyle name="好_11大理 4" xfId="1084"/>
    <cellStyle name="好_132A26F7DD34447BAC25A6E26033E49C_c" xfId="1552"/>
    <cellStyle name="好_132A26F7DD34447BAC25A6E26033E49C_c 2" xfId="470"/>
    <cellStyle name="好_2、土地面积、人口、粮食产量基本情况" xfId="787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3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5"/>
    <cellStyle name="好_2006年在职人员情况" xfId="1586"/>
    <cellStyle name="好_2006年在职人员情况 2" xfId="1587"/>
    <cellStyle name="好_2006年在职人员情况 2 2" xfId="1219"/>
    <cellStyle name="好_2006年在职人员情况 2 2 2" xfId="1221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7"/>
    <cellStyle name="好_2007年检察院案件数 2 2 2" xfId="1594"/>
    <cellStyle name="好_2007年检察院案件数 2 3" xfId="1595"/>
    <cellStyle name="好_2007年检察院案件数 3" xfId="549"/>
    <cellStyle name="好_2007年检察院案件数 3 2" xfId="552"/>
    <cellStyle name="好_2007年检察院案件数 4" xfId="555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69"/>
    <cellStyle name="好_2007年政法部门业务指标 3 2" xfId="771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7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4"/>
    <cellStyle name="好_2009年一般性转移支付标准工资 2 2" xfId="1617"/>
    <cellStyle name="好_2009年一般性转移支付标准工资 2 2 2" xfId="1618"/>
    <cellStyle name="好_2009年一般性转移支付标准工资 2 3" xfId="1620"/>
    <cellStyle name="好_2009年一般性转移支付标准工资 3" xfId="1621"/>
    <cellStyle name="好_2009年一般性转移支付标准工资 3 2" xfId="1233"/>
    <cellStyle name="好_2009年一般性转移支付标准工资 4" xfId="1622"/>
    <cellStyle name="好_2009年一般性转移支付标准工资_~4190974" xfId="486"/>
    <cellStyle name="好_2009年一般性转移支付标准工资_~4190974 2" xfId="489"/>
    <cellStyle name="好_2009年一般性转移支付标准工资_~4190974 2 2" xfId="491"/>
    <cellStyle name="好_2009年一般性转移支付标准工资_~4190974 2 2 2" xfId="493"/>
    <cellStyle name="好_2009年一般性转移支付标准工资_~4190974 2 3" xfId="496"/>
    <cellStyle name="好_2009年一般性转移支付标准工资_~4190974 3" xfId="406"/>
    <cellStyle name="好_2009年一般性转移支付标准工资_~4190974 3 2" xfId="498"/>
    <cellStyle name="好_2009年一般性转移支付标准工资_~4190974 4" xfId="500"/>
    <cellStyle name="好_2009年一般性转移支付标准工资_~5676413" xfId="1623"/>
    <cellStyle name="好_2009年一般性转移支付标准工资_~5676413 2" xfId="1624"/>
    <cellStyle name="好_2009年一般性转移支付标准工资_~5676413 2 2" xfId="1472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6"/>
    <cellStyle name="好_2009年一般性转移支付标准工资_不用软件计算9.1不考虑经费管理评价xl 3 2" xfId="1634"/>
    <cellStyle name="好_2009年一般性转移支付标准工资_不用软件计算9.1不考虑经费管理评价xl 4" xfId="1292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42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7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3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4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2"/>
    <cellStyle name="好_2009年一般性转移支付标准工资_奖励补助测算5.22测试 2 2 2" xfId="507"/>
    <cellStyle name="好_2009年一般性转移支付标准工资_奖励补助测算5.22测试 2 3" xfId="891"/>
    <cellStyle name="好_2009年一般性转移支付标准工资_奖励补助测算5.22测试 3" xfId="513"/>
    <cellStyle name="好_2009年一般性转移支付标准工资_奖励补助测算5.22测试 3 2" xfId="3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68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9"/>
    <cellStyle name="好_2009年一般性转移支付标准工资_奖励补助测算5.23新 3 2" xfId="1661"/>
    <cellStyle name="好_2009年一般性转移支付标准工资_奖励补助测算5.23新 4" xfId="1663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8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3"/>
    <cellStyle name="好_2009年一般性转移支付标准工资_奖励补助测算7.23 3" xfId="1677"/>
    <cellStyle name="好_2009年一般性转移支付标准工资_奖励补助测算7.23 3 2" xfId="1276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4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6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30"/>
    <cellStyle name="好_2009年一般性转移支付标准工资_奖励补助测算7.25 2 3" xfId="1691"/>
    <cellStyle name="好_2009年一般性转移支付标准工资_奖励补助测算7.25 3" xfId="1692"/>
    <cellStyle name="好_2009年一般性转移支付标准工资_奖励补助测算7.25 3 2" xfId="1694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3"/>
    <cellStyle name="好_26B763351BD94A32801FF9DEB697A4AA_c 2" xfId="1013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8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7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0"/>
    <cellStyle name="好_A22569180391442CBB6EA5F90672F36B_c" xfId="1720"/>
    <cellStyle name="好_A22569180391442CBB6EA5F90672F36B_c 2" xfId="890"/>
    <cellStyle name="好_A426B27925684093B009CAC20FF19EF3_c" xfId="1721"/>
    <cellStyle name="好_A426B27925684093B009CAC20FF19EF3_c 2" xfId="1038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9"/>
    <cellStyle name="好_Book1 4" xfId="1730"/>
    <cellStyle name="好_Book1_1" xfId="1271"/>
    <cellStyle name="好_Book1_1 2" xfId="614"/>
    <cellStyle name="好_Book1_1 2 2" xfId="1731"/>
    <cellStyle name="好_Book1_1 2 2 2" xfId="1733"/>
    <cellStyle name="好_Book1_1 2 3" xfId="1734"/>
    <cellStyle name="好_Book1_1 3" xfId="1735"/>
    <cellStyle name="好_Book1_1 3 2" xfId="1736"/>
    <cellStyle name="好_Book1_1 4" xfId="1738"/>
    <cellStyle name="好_Book2" xfId="1740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19"/>
    <cellStyle name="好_M01-2(州市补助收入) 2" xfId="442"/>
    <cellStyle name="好_M01-2(州市补助收入) 2 2" xfId="80"/>
    <cellStyle name="好_M01-2(州市补助收入) 2 2 2" xfId="1748"/>
    <cellStyle name="好_M01-2(州市补助收入) 2 3" xfId="1749"/>
    <cellStyle name="好_M01-2(州市补助收入) 3" xfId="622"/>
    <cellStyle name="好_M01-2(州市补助收入) 3 2" xfId="573"/>
    <cellStyle name="好_M01-2(州市补助收入) 4" xfId="756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7"/>
    <cellStyle name="好_M03 4" xfId="478"/>
    <cellStyle name="好_不用软件计算9.1不考虑经费管理评价xl" xfId="1728"/>
    <cellStyle name="好_不用软件计算9.1不考虑经费管理评价xl 2" xfId="1758"/>
    <cellStyle name="好_不用软件计算9.1不考虑经费管理评价xl 2 2" xfId="262"/>
    <cellStyle name="好_不用软件计算9.1不考虑经费管理评价xl 2 2 2" xfId="1759"/>
    <cellStyle name="好_不用软件计算9.1不考虑经费管理评价xl 2 3" xfId="1732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7"/>
    <cellStyle name="好_财政供养人员 2" xfId="1459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1"/>
    <cellStyle name="好_城建部门" xfId="1181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5"/>
    <cellStyle name="好_地方配套按人均增幅控制8.30xl 3 2" xfId="738"/>
    <cellStyle name="好_地方配套按人均增幅控制8.30xl 4" xfId="741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2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7"/>
    <cellStyle name="好_地方配套按人均增幅控制8.31（调整结案率后）xl 2" xfId="1079"/>
    <cellStyle name="好_地方配套按人均增幅控制8.31（调整结案率后）xl 2 2" xfId="1081"/>
    <cellStyle name="好_地方配套按人均增幅控制8.31（调整结案率后）xl 2 2 2" xfId="1083"/>
    <cellStyle name="好_地方配套按人均增幅控制8.31（调整结案率后）xl 2 3" xfId="1086"/>
    <cellStyle name="好_地方配套按人均增幅控制8.31（调整结案率后）xl 3" xfId="699"/>
    <cellStyle name="好_地方配套按人均增幅控制8.31（调整结案率后）xl 3 2" xfId="702"/>
    <cellStyle name="好_地方配套按人均增幅控制8.31（调整结案率后）xl 4" xfId="706"/>
    <cellStyle name="好_第五部分(才淼、饶永宏）" xfId="1781"/>
    <cellStyle name="好_第五部分(才淼、饶永宏） 2" xfId="1461"/>
    <cellStyle name="好_第五部分(才淼、饶永宏） 2 2" xfId="1463"/>
    <cellStyle name="好_第五部分(才淼、饶永宏） 2 2 2" xfId="1465"/>
    <cellStyle name="好_第五部分(才淼、饶永宏） 2 3" xfId="1467"/>
    <cellStyle name="好_第五部分(才淼、饶永宏） 3" xfId="1469"/>
    <cellStyle name="好_第五部分(才淼、饶永宏） 3 2" xfId="1474"/>
    <cellStyle name="好_第五部分(才淼、饶永宏） 4" xfId="1782"/>
    <cellStyle name="好_第一部分：综合全" xfId="722"/>
    <cellStyle name="好_高中教师人数（教育厅1.6日提供）" xfId="1490"/>
    <cellStyle name="好_高中教师人数（教育厅1.6日提供） 2" xfId="5"/>
    <cellStyle name="好_高中教师人数（教育厅1.6日提供） 2 2" xfId="34"/>
    <cellStyle name="好_高中教师人数（教育厅1.6日提供） 2 2 2" xfId="717"/>
    <cellStyle name="好_高中教师人数（教育厅1.6日提供） 2 3" xfId="19"/>
    <cellStyle name="好_高中教师人数（教育厅1.6日提供） 3" xfId="1492"/>
    <cellStyle name="好_高中教师人数（教育厅1.6日提供） 3 2" xfId="165"/>
    <cellStyle name="好_高中教师人数（教育厅1.6日提供） 4" xfId="1494"/>
    <cellStyle name="好_汇总" xfId="1783"/>
    <cellStyle name="好_汇总 2" xfId="1784"/>
    <cellStyle name="好_汇总 2 2" xfId="1785"/>
    <cellStyle name="好_汇总 2 2 2" xfId="1737"/>
    <cellStyle name="好_汇总 2 3" xfId="1112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6"/>
    <cellStyle name="好_汇总-县级财政报表附表 2 2" xfId="208"/>
    <cellStyle name="好_汇总-县级财政报表附表 2 2 2" xfId="211"/>
    <cellStyle name="好_汇总-县级财政报表附表 2 3" xfId="1791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2"/>
    <cellStyle name="好_基础数据分析 2 3" xfId="1795"/>
    <cellStyle name="好_基础数据分析 3" xfId="1797"/>
    <cellStyle name="好_基础数据分析 3 2" xfId="1584"/>
    <cellStyle name="好_基础数据分析 4" xfId="1798"/>
    <cellStyle name="好_检验表" xfId="346"/>
    <cellStyle name="好_检验表（调整后）" xfId="329"/>
    <cellStyle name="好_奖励补助测算5.22测试" xfId="1799"/>
    <cellStyle name="好_奖励补助测算5.22测试 2" xfId="1790"/>
    <cellStyle name="好_奖励补助测算5.22测试 2 2" xfId="1800"/>
    <cellStyle name="好_奖励补助测算5.22测试 2 2 2" xfId="1217"/>
    <cellStyle name="好_奖励补助测算5.22测试 2 3" xfId="1801"/>
    <cellStyle name="好_奖励补助测算5.22测试 3" xfId="36"/>
    <cellStyle name="好_奖励补助测算5.22测试 3 2" xfId="922"/>
    <cellStyle name="好_奖励补助测算5.22测试 4" xfId="927"/>
    <cellStyle name="好_奖励补助测算5.23新" xfId="1337"/>
    <cellStyle name="好_奖励补助测算5.23新 2" xfId="1802"/>
    <cellStyle name="好_奖励补助测算5.23新 2 2" xfId="1803"/>
    <cellStyle name="好_奖励补助测算5.23新 2 2 2" xfId="1804"/>
    <cellStyle name="好_奖励补助测算5.23新 2 3" xfId="1806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5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7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2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3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6"/>
    <cellStyle name="好_奖励补助测算7.25 2 3" xfId="1833"/>
    <cellStyle name="好_奖励补助测算7.25 3" xfId="1834"/>
    <cellStyle name="好_奖励补助测算7.25 3 2" xfId="1348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2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5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1"/>
    <cellStyle name="好_教育厅提供义务教育及高中教师人数（2009年1月6日） 4" xfId="1843"/>
    <cellStyle name="好_历年教师人数" xfId="654"/>
    <cellStyle name="好_丽江汇总" xfId="1844"/>
    <cellStyle name="好_三季度－表二" xfId="1274"/>
    <cellStyle name="好_三季度－表二 2" xfId="1421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2"/>
    <cellStyle name="好_卫生部门 3 2" xfId="984"/>
    <cellStyle name="好_卫生部门 4" xfId="988"/>
    <cellStyle name="好_文体广播部门" xfId="1856"/>
    <cellStyle name="好_下半年禁毒办案经费分配2544.3万元" xfId="145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3"/>
    <cellStyle name="好_下半年禁吸戒毒经费1000万元 3" xfId="1861"/>
    <cellStyle name="好_下半年禁吸戒毒经费1000万元 3 2" xfId="1183"/>
    <cellStyle name="好_下半年禁吸戒毒经费1000万元 4" xfId="1756"/>
    <cellStyle name="好_县级公安机关公用经费标准奖励测算方案（定稿）" xfId="995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8"/>
    <cellStyle name="好_县级基础数据" xfId="975"/>
    <cellStyle name="好_业务工作量指标" xfId="1868"/>
    <cellStyle name="好_业务工作量指标 2" xfId="1869"/>
    <cellStyle name="好_业务工作量指标 2 2" xfId="748"/>
    <cellStyle name="好_业务工作量指标 2 2 2" xfId="750"/>
    <cellStyle name="好_业务工作量指标 2 3" xfId="602"/>
    <cellStyle name="好_业务工作量指标 3" xfId="256"/>
    <cellStyle name="好_业务工作量指标 3 2" xfId="1286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0"/>
    <cellStyle name="好_云南省2008年中小学教职工情况（教育厅提供20090101加工整理） 2 2 2" xfId="228"/>
    <cellStyle name="好_云南省2008年中小学教职工情况（教育厅提供20090101加工整理） 2 3" xfId="95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8"/>
    <cellStyle name="好_云南省2008年转移支付测算——州市本级考核部分及政策性测算 2 2 2" xfId="1660"/>
    <cellStyle name="好_云南省2008年转移支付测算——州市本级考核部分及政策性测算 2 3" xfId="1662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5"/>
    <cellStyle name="好_指标四 2" xfId="1898"/>
    <cellStyle name="好_指标四 2 2" xfId="1899"/>
    <cellStyle name="好_指标四 2 2 2" xfId="455"/>
    <cellStyle name="好_指标四 2 3" xfId="1900"/>
    <cellStyle name="好_指标四 3" xfId="853"/>
    <cellStyle name="好_指标四 3 2" xfId="855"/>
    <cellStyle name="好_指标四 4" xfId="860"/>
    <cellStyle name="好_指标五" xfId="1901"/>
    <cellStyle name="后继超链接" xfId="1796"/>
    <cellStyle name="后继超链接 2" xfId="1583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3"/>
    <cellStyle name="汇总 2" xfId="1097"/>
    <cellStyle name="计算 2" xfId="1907"/>
    <cellStyle name="检查单元格 2" xfId="1908"/>
    <cellStyle name="解释性文本 2" xfId="1283"/>
    <cellStyle name="借出原因" xfId="1909"/>
    <cellStyle name="警告文本 2" xfId="258"/>
    <cellStyle name="链接单元格 2" xfId="1910"/>
    <cellStyle name="霓付 [0]_ +Foil &amp; -FOIL &amp; PAPER" xfId="1548"/>
    <cellStyle name="霓付_ +Foil &amp; -FOIL &amp; PAPER" xfId="1911"/>
    <cellStyle name="烹拳 [0]_ +Foil &amp; -FOIL &amp; PAPER" xfId="1912"/>
    <cellStyle name="烹拳_ +Foil &amp; -FOIL &amp; PAPER" xfId="1913"/>
    <cellStyle name="普通_ 白土" xfId="918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7"/>
    <cellStyle name="千位分隔 2 4" xfId="638"/>
    <cellStyle name="千位分隔 3" xfId="720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66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9"/>
    <cellStyle name="千位分隔[0] 2 3 2" xfId="1933"/>
    <cellStyle name="千位分隔[0] 2 4" xfId="1934"/>
    <cellStyle name="钎霖_4岿角利" xfId="859"/>
    <cellStyle name="强调 1" xfId="1935"/>
    <cellStyle name="强调 1 2" xfId="1936"/>
    <cellStyle name="强调 1 2 2" xfId="776"/>
    <cellStyle name="强调 1 2 2 2" xfId="779"/>
    <cellStyle name="强调 1 2 3" xfId="781"/>
    <cellStyle name="强调 1 3" xfId="1937"/>
    <cellStyle name="强调 1 3 2" xfId="1816"/>
    <cellStyle name="强调 1 4" xfId="103"/>
    <cellStyle name="强调 2" xfId="1094"/>
    <cellStyle name="强调 2 2" xfId="1142"/>
    <cellStyle name="强调 2 2 2" xfId="1938"/>
    <cellStyle name="强调 2 2 2 2" xfId="1939"/>
    <cellStyle name="强调 2 2 3" xfId="272"/>
    <cellStyle name="强调 2 3" xfId="1940"/>
    <cellStyle name="强调 2 3 2" xfId="1941"/>
    <cellStyle name="强调 2 4" xfId="1942"/>
    <cellStyle name="强调 3" xfId="1144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7"/>
    <cellStyle name="强调文字颜色 1 2" xfId="1949"/>
    <cellStyle name="强调文字颜色 2 2" xfId="1950"/>
    <cellStyle name="强调文字颜色 3 2" xfId="1951"/>
    <cellStyle name="强调文字颜色 4 2" xfId="336"/>
    <cellStyle name="强调文字颜色 5 2" xfId="1952"/>
    <cellStyle name="强调文字颜色 6 2" xfId="1739"/>
    <cellStyle name="日期" xfId="1209"/>
    <cellStyle name="商品名称" xfId="1953"/>
    <cellStyle name="适中 2" xfId="1954"/>
    <cellStyle name="输出 2" xfId="921"/>
    <cellStyle name="输入 2" xfId="1006"/>
    <cellStyle name="数量" xfId="935"/>
    <cellStyle name="数字" xfId="1955"/>
    <cellStyle name="数字 2" xfId="1956"/>
    <cellStyle name="数字 2 2" xfId="1957"/>
    <cellStyle name="数字 2 2 2" xfId="1958"/>
    <cellStyle name="数字 2 3" xfId="712"/>
    <cellStyle name="数字 3" xfId="1959"/>
    <cellStyle name="数字 3 2" xfId="1960"/>
    <cellStyle name="数字 4" xfId="1961"/>
    <cellStyle name="未定义" xfId="1962"/>
    <cellStyle name="小数" xfId="1367"/>
    <cellStyle name="小数 2" xfId="1963"/>
    <cellStyle name="小数 2 2" xfId="1619"/>
    <cellStyle name="小数 2 2 2" xfId="1964"/>
    <cellStyle name="小数 2 3" xfId="1965"/>
    <cellStyle name="小数 3" xfId="1966"/>
    <cellStyle name="小数 3 2" xfId="1967"/>
    <cellStyle name="小数 4" xfId="1412"/>
    <cellStyle name="样式 1" xfId="1968"/>
    <cellStyle name="昗弨_Pacific Region P&amp;L" xfId="1969"/>
    <cellStyle name="寘嬫愗傝 [0.00]_Region Orders (2)" xfId="1667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7"/>
    <cellStyle name="콤마_BOILER-CO1" xfId="1979"/>
    <cellStyle name="통화 [0]_BOILER-CO1" xfId="1980"/>
    <cellStyle name="통화_BOILER-CO1" xfId="505"/>
    <cellStyle name="표준_0N-HANDLING 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D29" sqref="D29"/>
    </sheetView>
  </sheetViews>
  <sheetFormatPr defaultColWidth="9" defaultRowHeight="14.25"/>
  <cols>
    <col min="1" max="1" width="24.625" style="68" customWidth="1"/>
    <col min="2" max="2" width="10.375" style="68" customWidth="1"/>
    <col min="3" max="3" width="26.875" style="68" customWidth="1"/>
    <col min="4" max="4" width="10.875" style="68" customWidth="1"/>
    <col min="5" max="5" width="12.75" style="68" customWidth="1"/>
    <col min="6" max="6" width="14.375" style="68" customWidth="1"/>
    <col min="7" max="7" width="14.125" style="68" customWidth="1"/>
    <col min="8" max="16384" width="9" style="68"/>
  </cols>
  <sheetData>
    <row r="1" spans="1:7" ht="18.75" customHeight="1">
      <c r="A1" s="69"/>
      <c r="F1" s="30" t="s">
        <v>0</v>
      </c>
    </row>
    <row r="2" spans="1:7" ht="17.25" customHeight="1">
      <c r="A2" s="104" t="s">
        <v>1</v>
      </c>
      <c r="B2" s="104"/>
      <c r="C2" s="104"/>
      <c r="D2" s="104"/>
      <c r="E2" s="104"/>
      <c r="F2" s="104"/>
    </row>
    <row r="3" spans="1:7" ht="16.5" customHeight="1">
      <c r="A3" s="69"/>
      <c r="B3" s="69"/>
      <c r="C3" s="69"/>
      <c r="D3" s="69"/>
      <c r="E3" s="69"/>
      <c r="F3" s="70" t="s">
        <v>2</v>
      </c>
    </row>
    <row r="4" spans="1:7">
      <c r="A4" s="105" t="s">
        <v>3</v>
      </c>
      <c r="B4" s="105"/>
      <c r="C4" s="106" t="s">
        <v>4</v>
      </c>
      <c r="D4" s="106"/>
      <c r="E4" s="106"/>
      <c r="F4" s="106"/>
      <c r="G4" s="106"/>
    </row>
    <row r="5" spans="1:7">
      <c r="A5" s="71" t="s">
        <v>5</v>
      </c>
      <c r="B5" s="71" t="s">
        <v>6</v>
      </c>
      <c r="C5" s="71" t="s">
        <v>5</v>
      </c>
      <c r="D5" s="71" t="s">
        <v>7</v>
      </c>
      <c r="E5" s="72" t="s">
        <v>8</v>
      </c>
      <c r="F5" s="71" t="s">
        <v>9</v>
      </c>
      <c r="G5" s="71" t="s">
        <v>10</v>
      </c>
    </row>
    <row r="6" spans="1:7">
      <c r="A6" s="73" t="s">
        <v>11</v>
      </c>
      <c r="B6" s="74"/>
      <c r="C6" s="73" t="s">
        <v>12</v>
      </c>
      <c r="D6" s="75">
        <f>E6+F6+G6</f>
        <v>411.23</v>
      </c>
      <c r="E6" s="75">
        <f>SUM(E7:E32)</f>
        <v>411.23</v>
      </c>
      <c r="F6" s="75">
        <f>SUM(F7:F32)</f>
        <v>0</v>
      </c>
      <c r="G6" s="75">
        <f>SUM(G7:G32)</f>
        <v>0</v>
      </c>
    </row>
    <row r="7" spans="1:7">
      <c r="A7" s="73" t="s">
        <v>13</v>
      </c>
      <c r="B7" s="74">
        <v>411.23</v>
      </c>
      <c r="C7" s="76" t="s">
        <v>14</v>
      </c>
      <c r="D7" s="75"/>
      <c r="E7" s="75">
        <v>373.7</v>
      </c>
      <c r="F7" s="75"/>
      <c r="G7" s="75"/>
    </row>
    <row r="8" spans="1:7">
      <c r="A8" s="73" t="s">
        <v>15</v>
      </c>
      <c r="B8" s="74"/>
      <c r="C8" s="76" t="s">
        <v>16</v>
      </c>
      <c r="D8" s="75"/>
      <c r="E8" s="75"/>
      <c r="F8" s="75"/>
      <c r="G8" s="75"/>
    </row>
    <row r="9" spans="1:7">
      <c r="A9" s="73" t="s">
        <v>17</v>
      </c>
      <c r="B9" s="77"/>
      <c r="C9" s="76" t="s">
        <v>18</v>
      </c>
      <c r="D9" s="75"/>
      <c r="E9" s="75"/>
      <c r="F9" s="75"/>
      <c r="G9" s="75"/>
    </row>
    <row r="10" spans="1:7">
      <c r="A10" s="78"/>
      <c r="B10" s="74"/>
      <c r="C10" s="76" t="s">
        <v>19</v>
      </c>
      <c r="D10" s="75"/>
      <c r="E10" s="75"/>
      <c r="F10" s="75"/>
      <c r="G10" s="75"/>
    </row>
    <row r="11" spans="1:7">
      <c r="A11" s="73" t="s">
        <v>20</v>
      </c>
      <c r="B11" s="77"/>
      <c r="C11" s="76" t="s">
        <v>21</v>
      </c>
      <c r="D11" s="75"/>
      <c r="E11" s="75"/>
      <c r="F11" s="75"/>
      <c r="G11" s="75"/>
    </row>
    <row r="12" spans="1:7">
      <c r="A12" s="73" t="s">
        <v>22</v>
      </c>
      <c r="B12" s="77"/>
      <c r="C12" s="76" t="s">
        <v>23</v>
      </c>
      <c r="D12" s="75"/>
      <c r="E12" s="75"/>
      <c r="F12" s="75"/>
      <c r="G12" s="75"/>
    </row>
    <row r="13" spans="1:7">
      <c r="A13" s="73" t="s">
        <v>24</v>
      </c>
      <c r="B13" s="77"/>
      <c r="C13" s="76" t="s">
        <v>25</v>
      </c>
      <c r="D13" s="75"/>
      <c r="E13" s="75"/>
      <c r="F13" s="75"/>
      <c r="G13" s="75"/>
    </row>
    <row r="14" spans="1:7">
      <c r="A14" s="73" t="s">
        <v>26</v>
      </c>
      <c r="B14" s="77"/>
      <c r="C14" s="76" t="s">
        <v>27</v>
      </c>
      <c r="D14" s="75">
        <v>20.38</v>
      </c>
      <c r="E14" s="75">
        <v>20.38</v>
      </c>
      <c r="F14" s="75"/>
      <c r="G14" s="75"/>
    </row>
    <row r="15" spans="1:7" ht="15.75" customHeight="1">
      <c r="A15" s="79"/>
      <c r="B15" s="74"/>
      <c r="C15" s="76" t="s">
        <v>28</v>
      </c>
      <c r="D15" s="75">
        <v>8.42</v>
      </c>
      <c r="E15" s="75">
        <v>8.42</v>
      </c>
      <c r="F15" s="75"/>
      <c r="G15" s="75"/>
    </row>
    <row r="16" spans="1:7" ht="11.25" customHeight="1">
      <c r="A16" s="79"/>
      <c r="B16" s="74"/>
      <c r="C16" s="76" t="s">
        <v>29</v>
      </c>
      <c r="D16" s="75"/>
      <c r="E16" s="75"/>
      <c r="F16" s="75"/>
      <c r="G16" s="75"/>
    </row>
    <row r="17" spans="1:7" ht="12" customHeight="1">
      <c r="A17" s="79"/>
      <c r="B17" s="74"/>
      <c r="C17" s="76" t="s">
        <v>30</v>
      </c>
      <c r="D17" s="75"/>
      <c r="E17" s="75"/>
      <c r="F17" s="75"/>
      <c r="G17" s="75"/>
    </row>
    <row r="18" spans="1:7" ht="12.75" customHeight="1">
      <c r="A18" s="79"/>
      <c r="B18" s="74"/>
      <c r="C18" s="76" t="s">
        <v>31</v>
      </c>
      <c r="D18" s="75"/>
      <c r="E18" s="75"/>
      <c r="F18" s="75"/>
      <c r="G18" s="75"/>
    </row>
    <row r="19" spans="1:7" ht="11.25" customHeight="1">
      <c r="A19" s="79"/>
      <c r="B19" s="74"/>
      <c r="C19" s="76" t="s">
        <v>32</v>
      </c>
      <c r="D19" s="75"/>
      <c r="E19" s="75"/>
      <c r="F19" s="75"/>
      <c r="G19" s="75"/>
    </row>
    <row r="20" spans="1:7" ht="12.75" customHeight="1">
      <c r="A20" s="79"/>
      <c r="B20" s="74"/>
      <c r="C20" s="76" t="s">
        <v>33</v>
      </c>
      <c r="D20" s="75"/>
      <c r="E20" s="75"/>
      <c r="F20" s="75"/>
      <c r="G20" s="75"/>
    </row>
    <row r="21" spans="1:7">
      <c r="A21" s="79"/>
      <c r="B21" s="74"/>
      <c r="C21" s="76" t="s">
        <v>34</v>
      </c>
      <c r="D21" s="75"/>
      <c r="E21" s="75"/>
      <c r="F21" s="75"/>
      <c r="G21" s="75"/>
    </row>
    <row r="22" spans="1:7">
      <c r="A22" s="79"/>
      <c r="B22" s="74"/>
      <c r="C22" s="76" t="s">
        <v>35</v>
      </c>
      <c r="D22" s="75"/>
      <c r="E22" s="75"/>
      <c r="F22" s="75"/>
      <c r="G22" s="75"/>
    </row>
    <row r="23" spans="1:7">
      <c r="A23" s="79"/>
      <c r="B23" s="74"/>
      <c r="C23" s="76" t="s">
        <v>36</v>
      </c>
      <c r="D23" s="75"/>
      <c r="E23" s="75"/>
      <c r="F23" s="75"/>
      <c r="G23" s="75"/>
    </row>
    <row r="24" spans="1:7">
      <c r="A24" s="79"/>
      <c r="B24" s="74"/>
      <c r="C24" s="76" t="s">
        <v>37</v>
      </c>
      <c r="D24" s="75"/>
      <c r="E24" s="75"/>
      <c r="F24" s="75"/>
      <c r="G24" s="75"/>
    </row>
    <row r="25" spans="1:7">
      <c r="A25" s="79"/>
      <c r="B25" s="74"/>
      <c r="C25" s="76" t="s">
        <v>38</v>
      </c>
      <c r="D25" s="75">
        <v>8.73</v>
      </c>
      <c r="E25" s="75">
        <v>8.73</v>
      </c>
      <c r="F25" s="75"/>
      <c r="G25" s="75"/>
    </row>
    <row r="26" spans="1:7">
      <c r="A26" s="79"/>
      <c r="B26" s="74"/>
      <c r="C26" s="76" t="s">
        <v>39</v>
      </c>
      <c r="D26" s="75"/>
      <c r="E26" s="75"/>
      <c r="F26" s="75"/>
      <c r="G26" s="75"/>
    </row>
    <row r="27" spans="1:7">
      <c r="A27" s="79"/>
      <c r="B27" s="74"/>
      <c r="C27" s="76" t="s">
        <v>40</v>
      </c>
      <c r="D27" s="75"/>
      <c r="E27" s="75"/>
      <c r="F27" s="75"/>
      <c r="G27" s="75"/>
    </row>
    <row r="28" spans="1:7">
      <c r="A28" s="79"/>
      <c r="B28" s="74"/>
      <c r="C28" s="76" t="s">
        <v>41</v>
      </c>
      <c r="D28" s="75"/>
      <c r="E28" s="75"/>
      <c r="F28" s="75"/>
      <c r="G28" s="75"/>
    </row>
    <row r="29" spans="1:7">
      <c r="A29" s="79"/>
      <c r="B29" s="74"/>
      <c r="C29" s="76" t="s">
        <v>42</v>
      </c>
      <c r="D29" s="75"/>
      <c r="E29" s="75"/>
      <c r="F29" s="75"/>
      <c r="G29" s="75"/>
    </row>
    <row r="30" spans="1:7" ht="12.75" customHeight="1">
      <c r="A30" s="79"/>
      <c r="B30" s="74"/>
      <c r="C30" s="76" t="s">
        <v>43</v>
      </c>
      <c r="D30" s="75"/>
      <c r="E30" s="75"/>
      <c r="F30" s="75"/>
      <c r="G30" s="75"/>
    </row>
    <row r="31" spans="1:7">
      <c r="A31" s="79"/>
      <c r="B31" s="74"/>
      <c r="C31" s="76" t="s">
        <v>44</v>
      </c>
      <c r="D31" s="75"/>
      <c r="E31" s="75"/>
      <c r="F31" s="75"/>
      <c r="G31" s="75"/>
    </row>
    <row r="32" spans="1:7">
      <c r="A32" s="79"/>
      <c r="B32" s="74"/>
      <c r="C32" s="76" t="s">
        <v>45</v>
      </c>
      <c r="D32" s="75"/>
      <c r="E32" s="75"/>
      <c r="F32" s="75"/>
      <c r="G32" s="75"/>
    </row>
    <row r="33" spans="1:7">
      <c r="A33" s="80" t="s">
        <v>46</v>
      </c>
      <c r="B33" s="74">
        <v>411.23</v>
      </c>
      <c r="C33" s="80" t="s">
        <v>47</v>
      </c>
      <c r="D33" s="75">
        <f>E33+F33+G33</f>
        <v>411.23</v>
      </c>
      <c r="E33" s="75">
        <f>E6</f>
        <v>411.23</v>
      </c>
      <c r="F33" s="75">
        <f>F6</f>
        <v>0</v>
      </c>
      <c r="G33" s="75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workbookViewId="0">
      <selection activeCell="D22" sqref="D22"/>
    </sheetView>
  </sheetViews>
  <sheetFormatPr defaultColWidth="3.5" defaultRowHeight="14.25"/>
  <cols>
    <col min="1" max="1" width="5.625" style="53" customWidth="1"/>
    <col min="2" max="2" width="5.75" style="63" customWidth="1"/>
    <col min="3" max="3" width="5.5" style="63" customWidth="1"/>
    <col min="4" max="4" width="23.625" style="53" customWidth="1"/>
    <col min="5" max="5" width="23" style="53" customWidth="1"/>
    <col min="6" max="6" width="22.375" style="53" customWidth="1"/>
    <col min="7" max="7" width="19.25" style="53" customWidth="1"/>
    <col min="8" max="8" width="18.25" style="53" customWidth="1"/>
    <col min="9" max="255" width="9" style="53" customWidth="1"/>
    <col min="256" max="16384" width="3.5" style="53"/>
  </cols>
  <sheetData>
    <row r="1" spans="1:8">
      <c r="A1" s="107"/>
      <c r="B1" s="107"/>
      <c r="H1" s="30" t="s">
        <v>48</v>
      </c>
    </row>
    <row r="2" spans="1:8" ht="25.5" customHeight="1">
      <c r="A2" s="108" t="s">
        <v>49</v>
      </c>
      <c r="B2" s="109"/>
      <c r="C2" s="109"/>
      <c r="D2" s="109"/>
      <c r="E2" s="109"/>
      <c r="F2" s="109"/>
      <c r="G2" s="109"/>
      <c r="H2" s="109"/>
    </row>
    <row r="3" spans="1:8" ht="16.5" customHeight="1">
      <c r="A3" s="55"/>
      <c r="B3" s="64"/>
      <c r="C3" s="64"/>
      <c r="D3" s="55"/>
      <c r="E3" s="55"/>
      <c r="F3" s="55"/>
      <c r="G3" s="55"/>
      <c r="H3" s="56" t="s">
        <v>2</v>
      </c>
    </row>
    <row r="4" spans="1:8" ht="16.5" customHeight="1">
      <c r="A4" s="110" t="s">
        <v>50</v>
      </c>
      <c r="B4" s="110"/>
      <c r="C4" s="110"/>
      <c r="D4" s="110" t="s">
        <v>51</v>
      </c>
      <c r="E4" s="110" t="s">
        <v>7</v>
      </c>
      <c r="F4" s="110" t="s">
        <v>52</v>
      </c>
      <c r="G4" s="110" t="s">
        <v>53</v>
      </c>
      <c r="H4" s="110" t="s">
        <v>54</v>
      </c>
    </row>
    <row r="5" spans="1:8" ht="21.75" customHeight="1">
      <c r="A5" s="62" t="s">
        <v>55</v>
      </c>
      <c r="B5" s="65" t="s">
        <v>56</v>
      </c>
      <c r="C5" s="65" t="s">
        <v>57</v>
      </c>
      <c r="D5" s="110"/>
      <c r="E5" s="110"/>
      <c r="F5" s="110"/>
      <c r="G5" s="110"/>
      <c r="H5" s="110"/>
    </row>
    <row r="6" spans="1:8">
      <c r="A6" s="62" t="s">
        <v>58</v>
      </c>
      <c r="B6" s="65" t="s">
        <v>58</v>
      </c>
      <c r="C6" s="65" t="s">
        <v>58</v>
      </c>
      <c r="D6" s="62" t="s">
        <v>58</v>
      </c>
      <c r="E6" s="62">
        <v>1</v>
      </c>
      <c r="F6" s="62">
        <v>2</v>
      </c>
      <c r="G6" s="62">
        <v>3</v>
      </c>
      <c r="H6" s="62">
        <v>4</v>
      </c>
    </row>
    <row r="7" spans="1:8">
      <c r="A7" s="62"/>
      <c r="B7" s="65"/>
      <c r="C7" s="65"/>
      <c r="D7" s="62" t="s">
        <v>232</v>
      </c>
      <c r="E7" s="102">
        <v>411.23</v>
      </c>
      <c r="F7" s="102">
        <v>411.23</v>
      </c>
      <c r="G7" s="62"/>
      <c r="H7" s="62"/>
    </row>
    <row r="8" spans="1:8">
      <c r="A8" s="62">
        <v>201</v>
      </c>
      <c r="B8" s="65"/>
      <c r="C8" s="65"/>
      <c r="D8" s="100" t="s">
        <v>233</v>
      </c>
      <c r="E8" s="102">
        <v>373.7</v>
      </c>
      <c r="F8" s="102">
        <v>373.7</v>
      </c>
      <c r="G8" s="62"/>
      <c r="H8" s="62"/>
    </row>
    <row r="9" spans="1:8">
      <c r="A9" s="62"/>
      <c r="B9" s="65" t="s">
        <v>234</v>
      </c>
      <c r="C9" s="65"/>
      <c r="D9" s="62" t="s">
        <v>235</v>
      </c>
      <c r="E9" s="102">
        <v>373.7</v>
      </c>
      <c r="F9" s="102">
        <v>373.7</v>
      </c>
      <c r="G9" s="62"/>
      <c r="H9" s="62"/>
    </row>
    <row r="10" spans="1:8">
      <c r="A10" s="62"/>
      <c r="B10" s="65"/>
      <c r="C10" s="65" t="s">
        <v>236</v>
      </c>
      <c r="D10" s="100" t="s">
        <v>237</v>
      </c>
      <c r="E10" s="102">
        <v>90.7</v>
      </c>
      <c r="F10" s="102">
        <v>90.7</v>
      </c>
      <c r="G10" s="62"/>
      <c r="H10" s="62"/>
    </row>
    <row r="11" spans="1:8">
      <c r="A11" s="62"/>
      <c r="B11" s="65"/>
      <c r="C11" s="65" t="s">
        <v>238</v>
      </c>
      <c r="D11" s="100" t="s">
        <v>239</v>
      </c>
      <c r="E11" s="102">
        <v>283</v>
      </c>
      <c r="F11" s="102">
        <v>283</v>
      </c>
      <c r="G11" s="62"/>
      <c r="H11" s="62"/>
    </row>
    <row r="12" spans="1:8">
      <c r="A12" s="62">
        <v>208</v>
      </c>
      <c r="B12" s="65"/>
      <c r="C12" s="65"/>
      <c r="D12" s="100" t="s">
        <v>240</v>
      </c>
      <c r="E12" s="102">
        <v>20.38</v>
      </c>
      <c r="F12" s="102">
        <v>20.38</v>
      </c>
      <c r="G12" s="62"/>
      <c r="H12" s="62"/>
    </row>
    <row r="13" spans="1:8">
      <c r="A13" s="62"/>
      <c r="B13" s="65" t="s">
        <v>241</v>
      </c>
      <c r="C13" s="65"/>
      <c r="D13" s="62" t="s">
        <v>242</v>
      </c>
      <c r="E13" s="102">
        <v>20.38</v>
      </c>
      <c r="F13" s="102">
        <v>20.38</v>
      </c>
      <c r="G13" s="62"/>
      <c r="H13" s="62"/>
    </row>
    <row r="14" spans="1:8">
      <c r="A14" s="62"/>
      <c r="B14" s="65"/>
      <c r="C14" s="65" t="s">
        <v>241</v>
      </c>
      <c r="D14" s="62" t="s">
        <v>243</v>
      </c>
      <c r="E14" s="102">
        <v>14.56</v>
      </c>
      <c r="F14" s="102">
        <v>14.56</v>
      </c>
      <c r="G14" s="62"/>
      <c r="H14" s="62"/>
    </row>
    <row r="15" spans="1:8">
      <c r="A15" s="62"/>
      <c r="B15" s="65"/>
      <c r="C15" s="65" t="s">
        <v>244</v>
      </c>
      <c r="D15" s="100" t="s">
        <v>245</v>
      </c>
      <c r="E15" s="102">
        <v>5.82</v>
      </c>
      <c r="F15" s="102">
        <v>5.82</v>
      </c>
      <c r="G15" s="62"/>
      <c r="H15" s="62"/>
    </row>
    <row r="16" spans="1:8">
      <c r="A16" s="62">
        <v>210</v>
      </c>
      <c r="B16" s="65"/>
      <c r="C16" s="65"/>
      <c r="D16" s="62" t="s">
        <v>246</v>
      </c>
      <c r="E16" s="102">
        <v>8.42</v>
      </c>
      <c r="F16" s="102">
        <v>8.42</v>
      </c>
      <c r="G16" s="62"/>
      <c r="H16" s="62"/>
    </row>
    <row r="17" spans="1:9">
      <c r="A17" s="62"/>
      <c r="B17" s="65" t="s">
        <v>247</v>
      </c>
      <c r="C17" s="65"/>
      <c r="D17" s="62" t="s">
        <v>248</v>
      </c>
      <c r="E17" s="102">
        <v>8.42</v>
      </c>
      <c r="F17" s="102">
        <v>8.42</v>
      </c>
      <c r="G17" s="62"/>
      <c r="H17" s="62"/>
    </row>
    <row r="18" spans="1:9">
      <c r="A18" s="62"/>
      <c r="B18" s="65"/>
      <c r="C18" s="65" t="s">
        <v>236</v>
      </c>
      <c r="D18" s="62" t="s">
        <v>249</v>
      </c>
      <c r="E18" s="102">
        <v>5.0999999999999996</v>
      </c>
      <c r="F18" s="102">
        <v>5.0999999999999996</v>
      </c>
      <c r="G18" s="62"/>
      <c r="H18" s="62"/>
    </row>
    <row r="19" spans="1:9">
      <c r="A19" s="62"/>
      <c r="B19" s="65"/>
      <c r="C19" s="65" t="s">
        <v>340</v>
      </c>
      <c r="D19" s="62" t="s">
        <v>250</v>
      </c>
      <c r="E19" s="102">
        <v>3.32</v>
      </c>
      <c r="F19" s="102">
        <v>3.32</v>
      </c>
      <c r="G19" s="62"/>
      <c r="H19" s="62"/>
    </row>
    <row r="20" spans="1:9">
      <c r="A20" s="62">
        <v>221</v>
      </c>
      <c r="B20" s="65"/>
      <c r="C20" s="65"/>
      <c r="D20" s="62" t="s">
        <v>251</v>
      </c>
      <c r="E20" s="102">
        <v>8.73</v>
      </c>
      <c r="F20" s="102">
        <v>8.73</v>
      </c>
      <c r="G20" s="62"/>
      <c r="H20" s="62"/>
    </row>
    <row r="21" spans="1:9">
      <c r="A21" s="62"/>
      <c r="B21" s="65" t="s">
        <v>238</v>
      </c>
      <c r="C21" s="65"/>
      <c r="D21" s="62" t="s">
        <v>252</v>
      </c>
      <c r="E21" s="102">
        <v>8.73</v>
      </c>
      <c r="F21" s="102">
        <v>8.73</v>
      </c>
      <c r="G21" s="62"/>
      <c r="H21" s="62"/>
    </row>
    <row r="22" spans="1:9" ht="18" customHeight="1">
      <c r="A22" s="66"/>
      <c r="B22" s="66"/>
      <c r="C22" s="66" t="s">
        <v>236</v>
      </c>
      <c r="D22" s="141" t="s">
        <v>253</v>
      </c>
      <c r="E22" s="59">
        <v>8.73</v>
      </c>
      <c r="F22" s="59">
        <v>8.73</v>
      </c>
      <c r="G22" s="84"/>
      <c r="H22" s="59"/>
      <c r="I22" s="67"/>
    </row>
    <row r="23" spans="1:9" ht="18" customHeight="1">
      <c r="A23" s="81"/>
      <c r="B23" s="81"/>
      <c r="C23" s="81"/>
      <c r="D23" s="82"/>
      <c r="E23" s="83"/>
      <c r="F23" s="83"/>
      <c r="G23" s="83"/>
      <c r="H23" s="83"/>
      <c r="I23" s="67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59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topLeftCell="A34" workbookViewId="0">
      <selection activeCell="C43" sqref="C43"/>
    </sheetView>
  </sheetViews>
  <sheetFormatPr defaultColWidth="9" defaultRowHeight="14.25"/>
  <cols>
    <col min="1" max="1" width="12" style="53" customWidth="1"/>
    <col min="2" max="2" width="24.125" style="53" customWidth="1"/>
    <col min="3" max="3" width="18" style="53" customWidth="1"/>
    <col min="4" max="4" width="16.125" style="53" customWidth="1"/>
    <col min="5" max="5" width="17.75" style="53" customWidth="1"/>
    <col min="6" max="16384" width="9" style="53"/>
  </cols>
  <sheetData>
    <row r="1" spans="1:5">
      <c r="A1" s="54"/>
      <c r="E1" s="30" t="s">
        <v>59</v>
      </c>
    </row>
    <row r="2" spans="1:5" ht="18" customHeight="1">
      <c r="A2" s="108" t="s">
        <v>60</v>
      </c>
      <c r="B2" s="108"/>
      <c r="C2" s="108"/>
      <c r="D2" s="108"/>
      <c r="E2" s="108"/>
    </row>
    <row r="3" spans="1:5" ht="18" customHeight="1">
      <c r="A3" s="55"/>
      <c r="B3" s="55"/>
      <c r="C3" s="55"/>
      <c r="D3" s="55"/>
      <c r="E3" s="56" t="s">
        <v>2</v>
      </c>
    </row>
    <row r="4" spans="1:5" ht="25.5" customHeight="1">
      <c r="A4" s="110" t="s">
        <v>61</v>
      </c>
      <c r="B4" s="110"/>
      <c r="C4" s="110" t="s">
        <v>52</v>
      </c>
      <c r="D4" s="110"/>
      <c r="E4" s="110"/>
    </row>
    <row r="5" spans="1:5" ht="24.75" customHeight="1">
      <c r="A5" s="62" t="s">
        <v>50</v>
      </c>
      <c r="B5" s="62" t="s">
        <v>51</v>
      </c>
      <c r="C5" s="62" t="s">
        <v>7</v>
      </c>
      <c r="D5" s="62" t="s">
        <v>62</v>
      </c>
      <c r="E5" s="62" t="s">
        <v>63</v>
      </c>
    </row>
    <row r="6" spans="1:5" ht="19.5" customHeight="1">
      <c r="A6" s="62"/>
      <c r="B6" s="62" t="s">
        <v>232</v>
      </c>
      <c r="C6" s="102">
        <v>411.23</v>
      </c>
      <c r="D6" s="102">
        <v>120.39</v>
      </c>
      <c r="E6" s="102">
        <v>290.83999999999997</v>
      </c>
    </row>
    <row r="7" spans="1:5" s="87" customFormat="1" ht="17.25" customHeight="1">
      <c r="A7" s="85">
        <v>301</v>
      </c>
      <c r="B7" s="99" t="s">
        <v>339</v>
      </c>
      <c r="C7" s="86">
        <v>106.91</v>
      </c>
      <c r="D7" s="86">
        <v>106.91</v>
      </c>
      <c r="E7" s="86"/>
    </row>
    <row r="8" spans="1:5" s="87" customFormat="1">
      <c r="A8" s="85">
        <v>30101</v>
      </c>
      <c r="B8" s="85" t="s">
        <v>254</v>
      </c>
      <c r="C8" s="86">
        <v>30.24</v>
      </c>
      <c r="D8" s="86">
        <v>30.24</v>
      </c>
      <c r="E8" s="86"/>
    </row>
    <row r="9" spans="1:5" s="87" customFormat="1">
      <c r="A9" s="85">
        <v>30102</v>
      </c>
      <c r="B9" s="85" t="s">
        <v>255</v>
      </c>
      <c r="C9" s="86">
        <v>22.57</v>
      </c>
      <c r="D9" s="86">
        <v>22.57</v>
      </c>
      <c r="E9" s="86"/>
    </row>
    <row r="10" spans="1:5" s="87" customFormat="1">
      <c r="A10" s="85">
        <v>30103</v>
      </c>
      <c r="B10" s="85" t="s">
        <v>256</v>
      </c>
      <c r="C10" s="86">
        <v>2.52</v>
      </c>
      <c r="D10" s="86">
        <v>2.52</v>
      </c>
      <c r="E10" s="86"/>
    </row>
    <row r="11" spans="1:5" s="87" customFormat="1">
      <c r="A11" s="85">
        <v>30106</v>
      </c>
      <c r="B11" s="85" t="s">
        <v>257</v>
      </c>
      <c r="C11" s="86"/>
      <c r="D11" s="86"/>
      <c r="E11" s="86"/>
    </row>
    <row r="12" spans="1:5" s="87" customFormat="1">
      <c r="A12" s="85">
        <v>30107</v>
      </c>
      <c r="B12" s="85" t="s">
        <v>258</v>
      </c>
      <c r="C12" s="86">
        <v>12.6</v>
      </c>
      <c r="D12" s="86">
        <v>12.6</v>
      </c>
      <c r="E12" s="86"/>
    </row>
    <row r="13" spans="1:5" s="87" customFormat="1">
      <c r="A13" s="85">
        <v>30108</v>
      </c>
      <c r="B13" s="85" t="s">
        <v>259</v>
      </c>
      <c r="C13" s="86">
        <v>14.56</v>
      </c>
      <c r="D13" s="86">
        <v>14.56</v>
      </c>
      <c r="E13" s="86"/>
    </row>
    <row r="14" spans="1:5" s="87" customFormat="1">
      <c r="A14" s="85">
        <v>30109</v>
      </c>
      <c r="B14" s="85" t="s">
        <v>260</v>
      </c>
      <c r="C14" s="86">
        <v>5.82</v>
      </c>
      <c r="D14" s="86">
        <v>5.82</v>
      </c>
      <c r="E14" s="86"/>
    </row>
    <row r="15" spans="1:5" s="87" customFormat="1">
      <c r="A15" s="85">
        <v>30110</v>
      </c>
      <c r="B15" s="85" t="s">
        <v>261</v>
      </c>
      <c r="C15" s="86">
        <v>5.0999999999999996</v>
      </c>
      <c r="D15" s="86">
        <v>5.0999999999999996</v>
      </c>
      <c r="E15" s="86"/>
    </row>
    <row r="16" spans="1:5" s="87" customFormat="1">
      <c r="A16" s="85">
        <v>30111</v>
      </c>
      <c r="B16" s="85" t="s">
        <v>262</v>
      </c>
      <c r="C16" s="86">
        <v>3.32</v>
      </c>
      <c r="D16" s="86">
        <v>3.32</v>
      </c>
      <c r="E16" s="86"/>
    </row>
    <row r="17" spans="1:5" s="87" customFormat="1">
      <c r="A17" s="85">
        <v>30112</v>
      </c>
      <c r="B17" s="85" t="s">
        <v>263</v>
      </c>
      <c r="C17" s="86">
        <v>1.45</v>
      </c>
      <c r="D17" s="86">
        <v>1.45</v>
      </c>
      <c r="E17" s="86"/>
    </row>
    <row r="18" spans="1:5" s="87" customFormat="1">
      <c r="A18" s="85">
        <v>30113</v>
      </c>
      <c r="B18" s="85" t="s">
        <v>264</v>
      </c>
      <c r="C18" s="86">
        <v>8.73</v>
      </c>
      <c r="D18" s="86">
        <v>8.73</v>
      </c>
      <c r="E18" s="86"/>
    </row>
    <row r="19" spans="1:5" s="87" customFormat="1">
      <c r="A19" s="85">
        <v>30114</v>
      </c>
      <c r="B19" s="85" t="s">
        <v>265</v>
      </c>
      <c r="C19" s="86"/>
      <c r="D19" s="86"/>
      <c r="E19" s="86"/>
    </row>
    <row r="20" spans="1:5" s="87" customFormat="1">
      <c r="A20" s="85">
        <v>30199</v>
      </c>
      <c r="B20" s="85" t="s">
        <v>266</v>
      </c>
      <c r="C20" s="86"/>
      <c r="D20" s="86"/>
      <c r="E20" s="86"/>
    </row>
    <row r="21" spans="1:5" s="87" customFormat="1">
      <c r="A21" s="85">
        <v>302</v>
      </c>
      <c r="B21" s="85" t="s">
        <v>85</v>
      </c>
      <c r="C21" s="86">
        <v>303.88</v>
      </c>
      <c r="D21" s="86">
        <v>13.48</v>
      </c>
      <c r="E21" s="86">
        <v>290.39999999999998</v>
      </c>
    </row>
    <row r="22" spans="1:5" s="87" customFormat="1">
      <c r="A22" s="85">
        <v>30201</v>
      </c>
      <c r="B22" s="85" t="s">
        <v>267</v>
      </c>
      <c r="C22" s="86">
        <v>3.87</v>
      </c>
      <c r="D22" s="86"/>
      <c r="E22" s="86">
        <v>3.87</v>
      </c>
    </row>
    <row r="23" spans="1:5" s="87" customFormat="1">
      <c r="A23" s="85">
        <v>30202</v>
      </c>
      <c r="B23" s="85" t="s">
        <v>268</v>
      </c>
      <c r="C23" s="86"/>
      <c r="D23" s="86"/>
      <c r="E23" s="86"/>
    </row>
    <row r="24" spans="1:5" s="87" customFormat="1">
      <c r="A24" s="85">
        <v>30203</v>
      </c>
      <c r="B24" s="85" t="s">
        <v>269</v>
      </c>
      <c r="C24" s="86"/>
      <c r="D24" s="86"/>
      <c r="E24" s="86"/>
    </row>
    <row r="25" spans="1:5" s="87" customFormat="1">
      <c r="A25" s="85">
        <v>30204</v>
      </c>
      <c r="B25" s="85" t="s">
        <v>270</v>
      </c>
      <c r="C25" s="86"/>
      <c r="D25" s="86"/>
      <c r="E25" s="86"/>
    </row>
    <row r="26" spans="1:5" s="87" customFormat="1">
      <c r="A26" s="85">
        <v>30205</v>
      </c>
      <c r="B26" s="85" t="s">
        <v>271</v>
      </c>
      <c r="C26" s="86"/>
      <c r="D26" s="86"/>
      <c r="E26" s="86"/>
    </row>
    <row r="27" spans="1:5" s="87" customFormat="1">
      <c r="A27" s="85">
        <v>30206</v>
      </c>
      <c r="B27" s="85" t="s">
        <v>272</v>
      </c>
      <c r="C27" s="86"/>
      <c r="D27" s="86"/>
      <c r="E27" s="86"/>
    </row>
    <row r="28" spans="1:5" s="87" customFormat="1">
      <c r="A28" s="85">
        <v>30207</v>
      </c>
      <c r="B28" s="85" t="s">
        <v>273</v>
      </c>
      <c r="C28" s="86">
        <v>1.27</v>
      </c>
      <c r="D28" s="86">
        <v>1.27</v>
      </c>
      <c r="E28" s="86"/>
    </row>
    <row r="29" spans="1:5" s="87" customFormat="1">
      <c r="A29" s="85">
        <v>30208</v>
      </c>
      <c r="B29" s="85" t="s">
        <v>274</v>
      </c>
      <c r="C29" s="86"/>
      <c r="D29" s="86"/>
      <c r="E29" s="86"/>
    </row>
    <row r="30" spans="1:5" s="87" customFormat="1">
      <c r="A30" s="85">
        <v>30209</v>
      </c>
      <c r="B30" s="85" t="s">
        <v>275</v>
      </c>
      <c r="C30" s="86">
        <v>1.49</v>
      </c>
      <c r="D30" s="86">
        <v>1.49</v>
      </c>
      <c r="E30" s="86"/>
    </row>
    <row r="31" spans="1:5" s="87" customFormat="1">
      <c r="A31" s="85">
        <v>30211</v>
      </c>
      <c r="B31" s="85" t="s">
        <v>276</v>
      </c>
      <c r="C31" s="86"/>
      <c r="D31" s="86"/>
      <c r="E31" s="86"/>
    </row>
    <row r="32" spans="1:5" s="87" customFormat="1">
      <c r="A32" s="85">
        <v>30212</v>
      </c>
      <c r="B32" s="85" t="s">
        <v>277</v>
      </c>
      <c r="C32" s="86"/>
      <c r="D32" s="86"/>
      <c r="E32" s="86"/>
    </row>
    <row r="33" spans="1:5" s="87" customFormat="1">
      <c r="A33" s="85">
        <v>30213</v>
      </c>
      <c r="B33" s="85" t="s">
        <v>278</v>
      </c>
      <c r="C33" s="86"/>
      <c r="D33" s="86"/>
      <c r="E33" s="86"/>
    </row>
    <row r="34" spans="1:5" s="87" customFormat="1">
      <c r="A34" s="85">
        <v>30214</v>
      </c>
      <c r="B34" s="85" t="s">
        <v>279</v>
      </c>
      <c r="C34" s="86"/>
      <c r="D34" s="86"/>
      <c r="E34" s="86"/>
    </row>
    <row r="35" spans="1:5" s="87" customFormat="1">
      <c r="A35" s="85">
        <v>30215</v>
      </c>
      <c r="B35" s="85" t="s">
        <v>280</v>
      </c>
      <c r="C35" s="86"/>
      <c r="D35" s="86"/>
      <c r="E35" s="86"/>
    </row>
    <row r="36" spans="1:5" s="87" customFormat="1">
      <c r="A36" s="85">
        <v>30216</v>
      </c>
      <c r="B36" s="85" t="s">
        <v>281</v>
      </c>
      <c r="C36" s="86"/>
      <c r="D36" s="86"/>
      <c r="E36" s="86"/>
    </row>
    <row r="37" spans="1:5" s="87" customFormat="1">
      <c r="A37" s="85">
        <v>30217</v>
      </c>
      <c r="B37" s="85" t="s">
        <v>282</v>
      </c>
      <c r="C37" s="86">
        <v>250</v>
      </c>
      <c r="D37" s="86"/>
      <c r="E37" s="86">
        <v>250</v>
      </c>
    </row>
    <row r="38" spans="1:5" s="87" customFormat="1">
      <c r="A38" s="85">
        <v>30218</v>
      </c>
      <c r="B38" s="85" t="s">
        <v>283</v>
      </c>
      <c r="C38" s="86"/>
      <c r="D38" s="86"/>
      <c r="E38" s="86"/>
    </row>
    <row r="39" spans="1:5" s="87" customFormat="1">
      <c r="A39" s="85">
        <v>30224</v>
      </c>
      <c r="B39" s="85" t="s">
        <v>284</v>
      </c>
      <c r="C39" s="86"/>
      <c r="D39" s="86"/>
      <c r="E39" s="86"/>
    </row>
    <row r="40" spans="1:5" s="87" customFormat="1">
      <c r="A40" s="85">
        <v>30225</v>
      </c>
      <c r="B40" s="85" t="s">
        <v>285</v>
      </c>
      <c r="C40" s="86"/>
      <c r="D40" s="86"/>
      <c r="E40" s="86"/>
    </row>
    <row r="41" spans="1:5" s="87" customFormat="1">
      <c r="A41" s="85">
        <v>30226</v>
      </c>
      <c r="B41" s="85" t="s">
        <v>286</v>
      </c>
      <c r="C41" s="86"/>
      <c r="D41" s="86"/>
      <c r="E41" s="86"/>
    </row>
    <row r="42" spans="1:5" s="87" customFormat="1">
      <c r="A42" s="85">
        <v>30227</v>
      </c>
      <c r="B42" s="85" t="s">
        <v>287</v>
      </c>
      <c r="C42" s="86"/>
      <c r="D42" s="86"/>
      <c r="E42" s="86"/>
    </row>
    <row r="43" spans="1:5" s="87" customFormat="1">
      <c r="A43" s="85">
        <v>30228</v>
      </c>
      <c r="B43" s="85" t="s">
        <v>288</v>
      </c>
      <c r="C43" s="86">
        <v>1.46</v>
      </c>
      <c r="D43" s="86"/>
      <c r="E43" s="86">
        <v>1.46</v>
      </c>
    </row>
    <row r="44" spans="1:5" s="87" customFormat="1">
      <c r="A44" s="85">
        <v>30229</v>
      </c>
      <c r="B44" s="85" t="s">
        <v>289</v>
      </c>
      <c r="C44" s="86">
        <v>0.04</v>
      </c>
      <c r="D44" s="86"/>
      <c r="E44" s="86">
        <v>0.04</v>
      </c>
    </row>
    <row r="45" spans="1:5" s="87" customFormat="1">
      <c r="A45" s="85">
        <v>30231</v>
      </c>
      <c r="B45" s="85" t="s">
        <v>290</v>
      </c>
      <c r="C45" s="86">
        <v>2</v>
      </c>
      <c r="D45" s="86"/>
      <c r="E45" s="86">
        <v>2</v>
      </c>
    </row>
    <row r="46" spans="1:5" s="87" customFormat="1">
      <c r="A46" s="85">
        <v>30239</v>
      </c>
      <c r="B46" s="85" t="s">
        <v>291</v>
      </c>
      <c r="C46" s="86">
        <v>7.92</v>
      </c>
      <c r="D46" s="86">
        <v>7.92</v>
      </c>
      <c r="E46" s="86"/>
    </row>
    <row r="47" spans="1:5" s="87" customFormat="1">
      <c r="A47" s="85">
        <v>30240</v>
      </c>
      <c r="B47" s="85" t="s">
        <v>292</v>
      </c>
      <c r="C47" s="86"/>
      <c r="D47" s="86"/>
      <c r="E47" s="86"/>
    </row>
    <row r="48" spans="1:5" s="87" customFormat="1">
      <c r="A48" s="85">
        <v>30299</v>
      </c>
      <c r="B48" s="85" t="s">
        <v>293</v>
      </c>
      <c r="C48" s="86">
        <v>35.83</v>
      </c>
      <c r="D48" s="86">
        <v>2.8</v>
      </c>
      <c r="E48" s="86">
        <v>33.03</v>
      </c>
    </row>
    <row r="49" spans="1:5" s="87" customFormat="1">
      <c r="A49" s="85">
        <v>303</v>
      </c>
      <c r="B49" s="85" t="s">
        <v>86</v>
      </c>
      <c r="C49" s="86">
        <v>0.44</v>
      </c>
      <c r="D49" s="86"/>
      <c r="E49" s="86">
        <v>0.44</v>
      </c>
    </row>
    <row r="50" spans="1:5" s="87" customFormat="1">
      <c r="A50" s="85">
        <v>30301</v>
      </c>
      <c r="B50" s="85" t="s">
        <v>294</v>
      </c>
      <c r="C50" s="86"/>
      <c r="D50" s="86"/>
      <c r="E50" s="86"/>
    </row>
    <row r="51" spans="1:5" s="87" customFormat="1">
      <c r="A51" s="85">
        <v>30302</v>
      </c>
      <c r="B51" s="85" t="s">
        <v>295</v>
      </c>
      <c r="C51" s="86"/>
      <c r="D51" s="86"/>
      <c r="E51" s="86"/>
    </row>
    <row r="52" spans="1:5" s="87" customFormat="1">
      <c r="A52" s="85">
        <v>30303</v>
      </c>
      <c r="B52" s="85" t="s">
        <v>296</v>
      </c>
      <c r="C52" s="86"/>
      <c r="D52" s="86"/>
      <c r="E52" s="86"/>
    </row>
    <row r="53" spans="1:5" s="87" customFormat="1">
      <c r="A53" s="85">
        <v>30304</v>
      </c>
      <c r="B53" s="85" t="s">
        <v>297</v>
      </c>
      <c r="C53" s="86"/>
      <c r="D53" s="86"/>
      <c r="E53" s="86"/>
    </row>
    <row r="54" spans="1:5" s="87" customFormat="1">
      <c r="A54" s="85">
        <v>30305</v>
      </c>
      <c r="B54" s="85" t="s">
        <v>298</v>
      </c>
      <c r="C54" s="86">
        <v>0.06</v>
      </c>
      <c r="D54" s="86"/>
      <c r="E54" s="86">
        <v>0.06</v>
      </c>
    </row>
    <row r="55" spans="1:5" s="87" customFormat="1">
      <c r="A55" s="85">
        <v>30306</v>
      </c>
      <c r="B55" s="85" t="s">
        <v>299</v>
      </c>
      <c r="C55" s="86"/>
      <c r="D55" s="86"/>
      <c r="E55" s="86"/>
    </row>
    <row r="56" spans="1:5" s="87" customFormat="1">
      <c r="A56" s="85">
        <v>30307</v>
      </c>
      <c r="B56" s="85" t="s">
        <v>265</v>
      </c>
      <c r="C56" s="86"/>
      <c r="D56" s="86"/>
      <c r="E56" s="86"/>
    </row>
    <row r="57" spans="1:5" s="87" customFormat="1">
      <c r="A57" s="85">
        <v>30308</v>
      </c>
      <c r="B57" s="85" t="s">
        <v>300</v>
      </c>
      <c r="C57" s="86"/>
      <c r="D57" s="86"/>
      <c r="E57" s="86"/>
    </row>
    <row r="58" spans="1:5" s="87" customFormat="1">
      <c r="A58" s="85">
        <v>30309</v>
      </c>
      <c r="B58" s="85" t="s">
        <v>301</v>
      </c>
      <c r="C58" s="86"/>
      <c r="D58" s="86"/>
      <c r="E58" s="86"/>
    </row>
    <row r="59" spans="1:5" s="87" customFormat="1">
      <c r="A59" s="85">
        <v>30310</v>
      </c>
      <c r="B59" s="85" t="s">
        <v>302</v>
      </c>
      <c r="C59" s="86"/>
      <c r="D59" s="86"/>
      <c r="E59" s="86"/>
    </row>
    <row r="60" spans="1:5" s="87" customFormat="1">
      <c r="A60" s="85">
        <v>30399</v>
      </c>
      <c r="B60" s="85" t="s">
        <v>303</v>
      </c>
      <c r="C60" s="86">
        <v>0.38</v>
      </c>
      <c r="D60" s="86"/>
      <c r="E60" s="86">
        <v>0.38</v>
      </c>
    </row>
    <row r="61" spans="1:5" s="87" customFormat="1">
      <c r="A61" s="85">
        <v>304</v>
      </c>
      <c r="B61" s="85" t="s">
        <v>304</v>
      </c>
      <c r="C61" s="86"/>
      <c r="D61" s="86"/>
      <c r="E61" s="86"/>
    </row>
    <row r="62" spans="1:5" s="87" customFormat="1">
      <c r="A62" s="85">
        <v>30401</v>
      </c>
      <c r="B62" s="85" t="s">
        <v>305</v>
      </c>
      <c r="C62" s="86"/>
      <c r="D62" s="86"/>
      <c r="E62" s="86"/>
    </row>
    <row r="63" spans="1:5" s="87" customFormat="1">
      <c r="A63" s="85">
        <v>30402</v>
      </c>
      <c r="B63" s="85" t="s">
        <v>306</v>
      </c>
      <c r="C63" s="86"/>
      <c r="D63" s="86"/>
      <c r="E63" s="86"/>
    </row>
    <row r="64" spans="1:5" s="87" customFormat="1">
      <c r="A64" s="85">
        <v>30403</v>
      </c>
      <c r="B64" s="85" t="s">
        <v>307</v>
      </c>
      <c r="C64" s="86"/>
      <c r="D64" s="86"/>
      <c r="E64" s="86"/>
    </row>
    <row r="65" spans="1:5" s="87" customFormat="1">
      <c r="A65" s="85">
        <v>305</v>
      </c>
      <c r="B65" s="85" t="s">
        <v>308</v>
      </c>
      <c r="C65" s="86"/>
      <c r="D65" s="86"/>
      <c r="E65" s="86"/>
    </row>
    <row r="66" spans="1:5" s="87" customFormat="1">
      <c r="A66" s="85">
        <v>30501</v>
      </c>
      <c r="B66" s="85" t="s">
        <v>309</v>
      </c>
      <c r="C66" s="86"/>
      <c r="D66" s="86"/>
      <c r="E66" s="86"/>
    </row>
    <row r="67" spans="1:5" s="87" customFormat="1">
      <c r="A67" s="85">
        <v>30502</v>
      </c>
      <c r="B67" s="85" t="s">
        <v>310</v>
      </c>
      <c r="C67" s="86"/>
      <c r="D67" s="86"/>
      <c r="E67" s="86"/>
    </row>
    <row r="68" spans="1:5" s="87" customFormat="1">
      <c r="A68" s="85">
        <v>307</v>
      </c>
      <c r="B68" s="85" t="s">
        <v>311</v>
      </c>
      <c r="C68" s="86"/>
      <c r="D68" s="86"/>
      <c r="E68" s="86"/>
    </row>
    <row r="69" spans="1:5" s="87" customFormat="1">
      <c r="A69" s="85">
        <v>30701</v>
      </c>
      <c r="B69" s="85" t="s">
        <v>312</v>
      </c>
      <c r="C69" s="86"/>
      <c r="D69" s="86"/>
      <c r="E69" s="86"/>
    </row>
    <row r="70" spans="1:5" s="87" customFormat="1">
      <c r="A70" s="85">
        <v>30702</v>
      </c>
      <c r="B70" s="85" t="s">
        <v>313</v>
      </c>
      <c r="C70" s="86"/>
      <c r="D70" s="86"/>
      <c r="E70" s="86"/>
    </row>
    <row r="71" spans="1:5" s="87" customFormat="1">
      <c r="A71" s="85">
        <v>30703</v>
      </c>
      <c r="B71" s="85" t="s">
        <v>314</v>
      </c>
      <c r="C71" s="86"/>
      <c r="D71" s="86"/>
      <c r="E71" s="86"/>
    </row>
    <row r="72" spans="1:5" s="87" customFormat="1">
      <c r="A72" s="85">
        <v>30704</v>
      </c>
      <c r="B72" s="85" t="s">
        <v>315</v>
      </c>
      <c r="C72" s="86"/>
      <c r="D72" s="86"/>
      <c r="E72" s="86"/>
    </row>
    <row r="73" spans="1:5" s="87" customFormat="1">
      <c r="A73" s="85">
        <v>309</v>
      </c>
      <c r="B73" s="85" t="s">
        <v>316</v>
      </c>
      <c r="C73" s="86"/>
      <c r="D73" s="86"/>
      <c r="E73" s="86"/>
    </row>
    <row r="74" spans="1:5" s="87" customFormat="1">
      <c r="A74" s="85">
        <v>30901</v>
      </c>
      <c r="B74" s="85" t="s">
        <v>317</v>
      </c>
      <c r="C74" s="86"/>
      <c r="D74" s="86"/>
      <c r="E74" s="86"/>
    </row>
    <row r="75" spans="1:5" s="87" customFormat="1">
      <c r="A75" s="85" t="s">
        <v>318</v>
      </c>
      <c r="B75" s="85" t="s">
        <v>318</v>
      </c>
      <c r="C75" s="86"/>
      <c r="D75" s="86"/>
      <c r="E75" s="86"/>
    </row>
    <row r="76" spans="1:5" s="87" customFormat="1">
      <c r="A76" s="85" t="s">
        <v>318</v>
      </c>
      <c r="B76" s="85" t="s">
        <v>318</v>
      </c>
      <c r="C76" s="86"/>
      <c r="D76" s="86"/>
      <c r="E76" s="86"/>
    </row>
    <row r="77" spans="1:5" s="87" customFormat="1">
      <c r="A77" s="85" t="s">
        <v>318</v>
      </c>
      <c r="B77" s="85" t="s">
        <v>318</v>
      </c>
      <c r="C77" s="86"/>
      <c r="D77" s="86"/>
      <c r="E77" s="86"/>
    </row>
    <row r="78" spans="1:5" s="87" customFormat="1">
      <c r="A78" s="85">
        <v>30999</v>
      </c>
      <c r="B78" s="85" t="s">
        <v>319</v>
      </c>
      <c r="C78" s="86"/>
      <c r="D78" s="86"/>
      <c r="E78" s="86"/>
    </row>
    <row r="79" spans="1:5" s="87" customFormat="1">
      <c r="A79" s="85">
        <v>310</v>
      </c>
      <c r="B79" s="85" t="s">
        <v>320</v>
      </c>
      <c r="C79" s="86"/>
      <c r="D79" s="86"/>
      <c r="E79" s="86"/>
    </row>
    <row r="80" spans="1:5" s="87" customFormat="1">
      <c r="A80" s="85">
        <v>31001</v>
      </c>
      <c r="B80" s="85" t="s">
        <v>321</v>
      </c>
      <c r="C80" s="86"/>
      <c r="D80" s="86"/>
      <c r="E80" s="86"/>
    </row>
    <row r="81" spans="1:5" s="87" customFormat="1">
      <c r="A81" s="85" t="s">
        <v>318</v>
      </c>
      <c r="B81" s="85" t="s">
        <v>318</v>
      </c>
      <c r="C81" s="86"/>
      <c r="D81" s="86"/>
      <c r="E81" s="86"/>
    </row>
    <row r="82" spans="1:5" s="87" customFormat="1">
      <c r="A82" s="85" t="s">
        <v>318</v>
      </c>
      <c r="B82" s="85" t="s">
        <v>318</v>
      </c>
      <c r="C82" s="86"/>
      <c r="D82" s="86"/>
      <c r="E82" s="86"/>
    </row>
    <row r="83" spans="1:5" s="87" customFormat="1">
      <c r="A83" s="85" t="s">
        <v>318</v>
      </c>
      <c r="B83" s="85" t="s">
        <v>318</v>
      </c>
      <c r="C83" s="86"/>
      <c r="D83" s="86"/>
      <c r="E83" s="86"/>
    </row>
    <row r="84" spans="1:5" s="87" customFormat="1">
      <c r="A84" s="85">
        <v>31099</v>
      </c>
      <c r="B84" s="85" t="s">
        <v>322</v>
      </c>
      <c r="C84" s="86"/>
      <c r="D84" s="86"/>
      <c r="E84" s="86"/>
    </row>
  </sheetData>
  <sheetProtection formatCells="0" formatColumns="0" formatRows="0"/>
  <mergeCells count="3">
    <mergeCell ref="A2:E2"/>
    <mergeCell ref="A4:B4"/>
    <mergeCell ref="C4:E4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E5" sqref="E5"/>
    </sheetView>
  </sheetViews>
  <sheetFormatPr defaultColWidth="9" defaultRowHeight="14.25"/>
  <cols>
    <col min="1" max="1" width="24.5" style="53" customWidth="1"/>
    <col min="2" max="6" width="12.75" style="53" customWidth="1"/>
    <col min="7" max="16384" width="9" style="53"/>
  </cols>
  <sheetData>
    <row r="1" spans="1:6">
      <c r="A1" s="54"/>
      <c r="F1" s="30" t="s">
        <v>64</v>
      </c>
    </row>
    <row r="2" spans="1:6" ht="26.25" customHeight="1">
      <c r="A2" s="108" t="s">
        <v>65</v>
      </c>
      <c r="B2" s="108"/>
      <c r="C2" s="108"/>
      <c r="D2" s="108"/>
      <c r="E2" s="108"/>
      <c r="F2" s="108"/>
    </row>
    <row r="3" spans="1:6" ht="24" customHeight="1">
      <c r="A3" s="55"/>
      <c r="B3" s="55" t="s">
        <v>66</v>
      </c>
      <c r="F3" s="56" t="s">
        <v>67</v>
      </c>
    </row>
    <row r="4" spans="1:6" ht="60.75" customHeight="1">
      <c r="A4" s="57" t="s">
        <v>5</v>
      </c>
      <c r="B4" s="57" t="s">
        <v>68</v>
      </c>
      <c r="C4" s="57" t="s">
        <v>69</v>
      </c>
      <c r="D4" s="57" t="s">
        <v>70</v>
      </c>
      <c r="E4" s="57" t="s">
        <v>71</v>
      </c>
      <c r="F4" s="57" t="s">
        <v>72</v>
      </c>
    </row>
    <row r="5" spans="1:6" ht="24.95" customHeight="1">
      <c r="A5" s="58" t="s">
        <v>7</v>
      </c>
      <c r="B5" s="59">
        <v>252</v>
      </c>
      <c r="C5" s="59">
        <v>252</v>
      </c>
      <c r="D5" s="101">
        <v>302</v>
      </c>
      <c r="E5" s="101">
        <v>-50</v>
      </c>
      <c r="F5" s="61"/>
    </row>
    <row r="6" spans="1:6" ht="24.95" customHeight="1">
      <c r="A6" s="58" t="s">
        <v>73</v>
      </c>
      <c r="B6" s="59"/>
      <c r="C6" s="59"/>
      <c r="D6" s="60"/>
      <c r="E6" s="60"/>
      <c r="F6" s="61"/>
    </row>
    <row r="7" spans="1:6" ht="35.25" customHeight="1">
      <c r="A7" s="58" t="s">
        <v>74</v>
      </c>
      <c r="B7" s="59">
        <v>250</v>
      </c>
      <c r="C7" s="59">
        <v>250</v>
      </c>
      <c r="D7" s="101">
        <v>300</v>
      </c>
      <c r="E7" s="101">
        <v>-50</v>
      </c>
      <c r="F7" s="89" t="s">
        <v>323</v>
      </c>
    </row>
    <row r="8" spans="1:6" ht="24.95" customHeight="1">
      <c r="A8" s="58" t="s">
        <v>75</v>
      </c>
      <c r="B8" s="59">
        <v>2</v>
      </c>
      <c r="C8" s="59">
        <v>2</v>
      </c>
      <c r="D8" s="101">
        <v>2</v>
      </c>
      <c r="E8" s="88"/>
      <c r="F8" s="61"/>
    </row>
    <row r="9" spans="1:6" ht="24.95" customHeight="1">
      <c r="A9" s="58" t="s">
        <v>76</v>
      </c>
      <c r="B9" s="59">
        <v>2</v>
      </c>
      <c r="C9" s="59">
        <v>2</v>
      </c>
      <c r="D9" s="101">
        <v>2</v>
      </c>
      <c r="E9" s="88"/>
      <c r="F9" s="61"/>
    </row>
    <row r="10" spans="1:6" ht="24.95" customHeight="1">
      <c r="A10" s="58" t="s">
        <v>77</v>
      </c>
      <c r="B10" s="59"/>
      <c r="C10" s="59"/>
      <c r="D10" s="60"/>
      <c r="E10" s="60"/>
      <c r="F10" s="61"/>
    </row>
  </sheetData>
  <sheetProtection formatCells="0" formatColumns="0" formatRows="0"/>
  <mergeCells count="1">
    <mergeCell ref="A2:F2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6"/>
  <sheetViews>
    <sheetView showGridLines="0" showZeros="0" topLeftCell="F1" workbookViewId="0">
      <selection activeCell="G8" sqref="G8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78</v>
      </c>
    </row>
    <row r="2" spans="1:24" ht="21.75" customHeight="1">
      <c r="A2" s="111" t="s">
        <v>79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12" t="s">
        <v>50</v>
      </c>
      <c r="B4" s="112"/>
      <c r="C4" s="113"/>
      <c r="D4" s="113" t="s">
        <v>80</v>
      </c>
      <c r="E4" s="113" t="s">
        <v>81</v>
      </c>
      <c r="F4" s="113" t="s">
        <v>82</v>
      </c>
      <c r="G4" s="112" t="s">
        <v>52</v>
      </c>
      <c r="H4" s="112"/>
      <c r="I4" s="112"/>
      <c r="J4" s="113"/>
      <c r="K4" s="112" t="s">
        <v>53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 t="s">
        <v>83</v>
      </c>
      <c r="W4" s="112"/>
      <c r="X4" s="112"/>
    </row>
    <row r="5" spans="1:24" ht="30.75" customHeight="1">
      <c r="A5" s="8" t="s">
        <v>55</v>
      </c>
      <c r="B5" s="8" t="s">
        <v>56</v>
      </c>
      <c r="C5" s="9" t="s">
        <v>57</v>
      </c>
      <c r="D5" s="113"/>
      <c r="E5" s="113"/>
      <c r="F5" s="112"/>
      <c r="G5" s="10" t="s">
        <v>7</v>
      </c>
      <c r="H5" s="8" t="s">
        <v>84</v>
      </c>
      <c r="I5" s="8" t="s">
        <v>85</v>
      </c>
      <c r="J5" s="8" t="s">
        <v>86</v>
      </c>
      <c r="K5" s="8" t="s">
        <v>7</v>
      </c>
      <c r="L5" s="8" t="s">
        <v>84</v>
      </c>
      <c r="M5" s="8" t="s">
        <v>85</v>
      </c>
      <c r="N5" s="8" t="s">
        <v>86</v>
      </c>
      <c r="O5" s="51" t="s">
        <v>87</v>
      </c>
      <c r="P5" s="51" t="s">
        <v>88</v>
      </c>
      <c r="Q5" s="51" t="s">
        <v>89</v>
      </c>
      <c r="R5" s="51" t="s">
        <v>90</v>
      </c>
      <c r="S5" s="51" t="s">
        <v>91</v>
      </c>
      <c r="T5" s="52" t="s">
        <v>92</v>
      </c>
      <c r="U5" s="8" t="s">
        <v>93</v>
      </c>
      <c r="V5" s="8" t="s">
        <v>7</v>
      </c>
      <c r="W5" s="8" t="s">
        <v>94</v>
      </c>
      <c r="X5" s="8" t="s">
        <v>95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ht="21" customHeight="1">
      <c r="A7" s="11"/>
      <c r="B7" s="11"/>
      <c r="C7" s="11"/>
      <c r="D7" s="12"/>
      <c r="E7" s="12"/>
      <c r="F7" s="12"/>
      <c r="G7" s="13"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1" customFormat="1" ht="20.100000000000001" customHeight="1">
      <c r="A8" s="48"/>
      <c r="B8" s="48"/>
      <c r="C8" s="48"/>
      <c r="D8" s="49"/>
      <c r="E8" s="5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16" workbookViewId="0">
      <selection activeCell="D65" sqref="D65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4"/>
      <c r="D1" s="30" t="s">
        <v>96</v>
      </c>
    </row>
    <row r="2" spans="1:5" ht="21" customHeight="1">
      <c r="A2" s="114" t="s">
        <v>97</v>
      </c>
      <c r="B2" s="114"/>
      <c r="C2" s="114"/>
      <c r="D2" s="114"/>
    </row>
    <row r="3" spans="1:5" ht="13.5" customHeight="1">
      <c r="D3" s="35" t="s">
        <v>2</v>
      </c>
    </row>
    <row r="4" spans="1:5" ht="15" customHeight="1">
      <c r="A4" s="115" t="s">
        <v>98</v>
      </c>
      <c r="B4" s="115"/>
      <c r="C4" s="115" t="s">
        <v>99</v>
      </c>
      <c r="D4" s="115"/>
      <c r="E4" s="37"/>
    </row>
    <row r="5" spans="1:5" ht="15" customHeight="1">
      <c r="A5" s="36" t="s">
        <v>100</v>
      </c>
      <c r="B5" s="36" t="s">
        <v>6</v>
      </c>
      <c r="C5" s="36" t="s">
        <v>101</v>
      </c>
      <c r="D5" s="36" t="s">
        <v>6</v>
      </c>
      <c r="E5" s="38"/>
    </row>
    <row r="6" spans="1:5" s="1" customFormat="1" ht="15" customHeight="1">
      <c r="A6" s="39" t="s">
        <v>102</v>
      </c>
      <c r="B6" s="40">
        <v>411.23</v>
      </c>
      <c r="C6" s="41" t="s">
        <v>103</v>
      </c>
      <c r="D6" s="40">
        <v>373.7</v>
      </c>
      <c r="E6" s="42"/>
    </row>
    <row r="7" spans="1:5" s="1" customFormat="1" ht="15" customHeight="1">
      <c r="A7" s="39" t="s">
        <v>104</v>
      </c>
      <c r="B7" s="40">
        <v>411.23</v>
      </c>
      <c r="C7" s="41" t="s">
        <v>105</v>
      </c>
      <c r="D7" s="40"/>
      <c r="E7" s="42"/>
    </row>
    <row r="8" spans="1:5" s="1" customFormat="1" ht="15" customHeight="1">
      <c r="A8" s="39" t="s">
        <v>106</v>
      </c>
      <c r="B8" s="40"/>
      <c r="C8" s="41" t="s">
        <v>107</v>
      </c>
      <c r="D8" s="40"/>
      <c r="E8" s="42"/>
    </row>
    <row r="9" spans="1:5" s="1" customFormat="1" ht="15" customHeight="1">
      <c r="A9" s="39" t="s">
        <v>108</v>
      </c>
      <c r="B9" s="40"/>
      <c r="C9" s="41" t="s">
        <v>109</v>
      </c>
      <c r="D9" s="40"/>
      <c r="E9" s="42"/>
    </row>
    <row r="10" spans="1:5" s="1" customFormat="1" ht="22.5" customHeight="1">
      <c r="A10" s="39" t="s">
        <v>110</v>
      </c>
      <c r="B10" s="40"/>
      <c r="C10" s="41" t="s">
        <v>111</v>
      </c>
      <c r="D10" s="40"/>
      <c r="E10" s="42"/>
    </row>
    <row r="11" spans="1:5" s="1" customFormat="1" ht="15" customHeight="1">
      <c r="A11" s="39" t="s">
        <v>112</v>
      </c>
      <c r="B11" s="40"/>
      <c r="C11" s="41" t="s">
        <v>113</v>
      </c>
      <c r="D11" s="40"/>
      <c r="E11" s="42"/>
    </row>
    <row r="12" spans="1:5" s="1" customFormat="1" ht="15" customHeight="1">
      <c r="A12" s="39" t="s">
        <v>114</v>
      </c>
      <c r="B12" s="40"/>
      <c r="C12" s="41" t="s">
        <v>115</v>
      </c>
      <c r="D12" s="40"/>
      <c r="E12" s="42"/>
    </row>
    <row r="13" spans="1:5" s="1" customFormat="1" ht="15.75" customHeight="1">
      <c r="A13" s="39" t="s">
        <v>116</v>
      </c>
      <c r="B13" s="40"/>
      <c r="C13" s="41" t="s">
        <v>117</v>
      </c>
      <c r="D13" s="40">
        <v>20.38</v>
      </c>
      <c r="E13" s="42"/>
    </row>
    <row r="14" spans="1:5" s="1" customFormat="1" ht="15" customHeight="1">
      <c r="A14" s="39" t="s">
        <v>118</v>
      </c>
      <c r="B14" s="40"/>
      <c r="C14" s="41" t="s">
        <v>119</v>
      </c>
      <c r="D14" s="40">
        <v>8.42</v>
      </c>
      <c r="E14" s="42"/>
    </row>
    <row r="15" spans="1:5" s="1" customFormat="1" ht="24" customHeight="1">
      <c r="A15" s="39" t="s">
        <v>120</v>
      </c>
      <c r="B15" s="40"/>
      <c r="C15" s="41" t="s">
        <v>121</v>
      </c>
      <c r="D15" s="40"/>
      <c r="E15" s="42"/>
    </row>
    <row r="16" spans="1:5" s="1" customFormat="1" ht="15" customHeight="1">
      <c r="A16" s="39" t="s">
        <v>122</v>
      </c>
      <c r="B16" s="40"/>
      <c r="C16" s="41" t="s">
        <v>123</v>
      </c>
      <c r="D16" s="40"/>
      <c r="E16" s="42"/>
    </row>
    <row r="17" spans="1:5" s="1" customFormat="1" ht="15" customHeight="1">
      <c r="A17" s="39" t="s">
        <v>124</v>
      </c>
      <c r="B17" s="40"/>
      <c r="C17" s="41" t="s">
        <v>125</v>
      </c>
      <c r="D17" s="40"/>
      <c r="E17" s="42"/>
    </row>
    <row r="18" spans="1:5" s="1" customFormat="1" ht="15" customHeight="1">
      <c r="A18" s="39" t="s">
        <v>126</v>
      </c>
      <c r="B18" s="40"/>
      <c r="C18" s="41" t="s">
        <v>127</v>
      </c>
      <c r="D18" s="40"/>
      <c r="E18" s="42"/>
    </row>
    <row r="19" spans="1:5" s="1" customFormat="1" ht="15" customHeight="1">
      <c r="A19" s="39" t="s">
        <v>128</v>
      </c>
      <c r="B19" s="40"/>
      <c r="C19" s="41" t="s">
        <v>129</v>
      </c>
      <c r="D19" s="40"/>
      <c r="E19" s="42"/>
    </row>
    <row r="20" spans="1:5" s="1" customFormat="1" ht="15" customHeight="1">
      <c r="A20" s="39" t="s">
        <v>130</v>
      </c>
      <c r="B20" s="40"/>
      <c r="C20" s="41" t="s">
        <v>131</v>
      </c>
      <c r="D20" s="40"/>
      <c r="E20" s="42"/>
    </row>
    <row r="21" spans="1:5" s="1" customFormat="1" ht="15" customHeight="1">
      <c r="A21" s="39" t="s">
        <v>132</v>
      </c>
      <c r="B21" s="40"/>
      <c r="C21" s="41" t="s">
        <v>133</v>
      </c>
      <c r="D21" s="40"/>
      <c r="E21" s="42"/>
    </row>
    <row r="22" spans="1:5" s="1" customFormat="1" ht="15" customHeight="1">
      <c r="A22" s="39" t="s">
        <v>134</v>
      </c>
      <c r="B22" s="40"/>
      <c r="C22" s="41" t="s">
        <v>135</v>
      </c>
      <c r="D22" s="40"/>
      <c r="E22" s="42"/>
    </row>
    <row r="23" spans="1:5" s="1" customFormat="1" ht="15" customHeight="1">
      <c r="A23" s="39" t="s">
        <v>136</v>
      </c>
      <c r="B23" s="40"/>
      <c r="C23" s="41" t="s">
        <v>137</v>
      </c>
      <c r="D23" s="40"/>
      <c r="E23" s="42"/>
    </row>
    <row r="24" spans="1:5" s="1" customFormat="1" ht="15" customHeight="1">
      <c r="A24" s="39" t="s">
        <v>138</v>
      </c>
      <c r="B24" s="40"/>
      <c r="C24" s="41" t="s">
        <v>139</v>
      </c>
      <c r="D24" s="40">
        <v>8.73</v>
      </c>
      <c r="E24" s="42"/>
    </row>
    <row r="25" spans="1:5" s="1" customFormat="1" ht="15" customHeight="1">
      <c r="A25" s="39" t="s">
        <v>140</v>
      </c>
      <c r="B25" s="40"/>
      <c r="C25" s="41" t="s">
        <v>141</v>
      </c>
      <c r="D25" s="40"/>
      <c r="E25" s="42"/>
    </row>
    <row r="26" spans="1:5" s="1" customFormat="1" ht="15" customHeight="1">
      <c r="A26" s="39" t="s">
        <v>142</v>
      </c>
      <c r="B26" s="43"/>
      <c r="C26" s="41" t="s">
        <v>143</v>
      </c>
      <c r="D26" s="40"/>
      <c r="E26" s="42"/>
    </row>
    <row r="27" spans="1:5" s="1" customFormat="1" ht="15" customHeight="1">
      <c r="A27" s="39" t="s">
        <v>144</v>
      </c>
      <c r="B27" s="43"/>
      <c r="C27" s="41" t="s">
        <v>145</v>
      </c>
      <c r="D27" s="40"/>
      <c r="E27" s="42"/>
    </row>
    <row r="28" spans="1:5" s="1" customFormat="1" ht="15" customHeight="1">
      <c r="A28" s="39" t="s">
        <v>146</v>
      </c>
      <c r="B28" s="43"/>
      <c r="C28" s="41" t="s">
        <v>147</v>
      </c>
      <c r="D28" s="40"/>
      <c r="E28" s="42"/>
    </row>
    <row r="29" spans="1:5" s="1" customFormat="1" ht="15" customHeight="1">
      <c r="A29" s="39" t="s">
        <v>148</v>
      </c>
      <c r="B29" s="43"/>
      <c r="C29" s="41" t="s">
        <v>149</v>
      </c>
      <c r="D29" s="40"/>
      <c r="E29" s="42"/>
    </row>
    <row r="30" spans="1:5" s="1" customFormat="1" ht="15" customHeight="1">
      <c r="A30" s="39"/>
      <c r="B30" s="43"/>
      <c r="C30" s="41" t="s">
        <v>150</v>
      </c>
      <c r="D30" s="40"/>
      <c r="E30" s="42"/>
    </row>
    <row r="31" spans="1:5" s="1" customFormat="1" ht="15" customHeight="1">
      <c r="A31" s="39"/>
      <c r="B31" s="43"/>
      <c r="C31" s="41" t="s">
        <v>151</v>
      </c>
      <c r="D31" s="40"/>
      <c r="E31" s="42"/>
    </row>
    <row r="32" spans="1:5" s="1" customFormat="1" ht="15" customHeight="1">
      <c r="A32" s="44" t="s">
        <v>152</v>
      </c>
      <c r="B32" s="40">
        <v>411.23</v>
      </c>
      <c r="C32" s="45" t="s">
        <v>153</v>
      </c>
      <c r="D32" s="40">
        <v>411.23</v>
      </c>
      <c r="E32" s="42"/>
    </row>
    <row r="33" spans="1:5" s="1" customFormat="1" ht="15" customHeight="1">
      <c r="A33" s="39" t="s">
        <v>154</v>
      </c>
      <c r="B33" s="40"/>
      <c r="C33" s="41" t="s">
        <v>155</v>
      </c>
      <c r="D33" s="40"/>
      <c r="E33" s="42"/>
    </row>
    <row r="34" spans="1:5" s="1" customFormat="1" ht="15" customHeight="1">
      <c r="A34" s="39" t="s">
        <v>156</v>
      </c>
      <c r="B34" s="40"/>
      <c r="C34" s="41" t="s">
        <v>157</v>
      </c>
      <c r="D34" s="40"/>
      <c r="E34" s="42"/>
    </row>
    <row r="35" spans="1:5" s="1" customFormat="1" ht="15" customHeight="1">
      <c r="A35" s="39" t="s">
        <v>158</v>
      </c>
      <c r="B35" s="40"/>
      <c r="C35" s="41" t="s">
        <v>159</v>
      </c>
      <c r="D35" s="40"/>
      <c r="E35" s="42"/>
    </row>
    <row r="36" spans="1:5" s="1" customFormat="1" ht="15" customHeight="1">
      <c r="A36" s="39" t="s">
        <v>160</v>
      </c>
      <c r="B36" s="40"/>
      <c r="C36" s="41" t="s">
        <v>161</v>
      </c>
      <c r="D36" s="40"/>
      <c r="E36" s="42"/>
    </row>
    <row r="37" spans="1:5" s="1" customFormat="1" ht="15" customHeight="1">
      <c r="A37" s="39" t="s">
        <v>162</v>
      </c>
      <c r="B37" s="40"/>
      <c r="C37" s="41" t="s">
        <v>163</v>
      </c>
      <c r="D37" s="40"/>
      <c r="E37" s="42"/>
    </row>
    <row r="38" spans="1:5" s="1" customFormat="1" ht="15" customHeight="1">
      <c r="A38" s="39" t="s">
        <v>158</v>
      </c>
      <c r="B38" s="40"/>
      <c r="C38" s="41" t="s">
        <v>164</v>
      </c>
      <c r="D38" s="40"/>
      <c r="E38" s="42"/>
    </row>
    <row r="39" spans="1:5" s="1" customFormat="1" ht="15" customHeight="1">
      <c r="A39" s="39" t="s">
        <v>160</v>
      </c>
      <c r="B39" s="40"/>
      <c r="C39" s="41" t="s">
        <v>165</v>
      </c>
      <c r="D39" s="40"/>
      <c r="E39" s="42"/>
    </row>
    <row r="40" spans="1:5" s="1" customFormat="1" ht="15" customHeight="1">
      <c r="A40" s="39" t="s">
        <v>166</v>
      </c>
      <c r="B40" s="40"/>
      <c r="C40" s="41" t="s">
        <v>167</v>
      </c>
      <c r="D40" s="40"/>
      <c r="E40" s="42"/>
    </row>
    <row r="41" spans="1:5" s="1" customFormat="1" ht="15" customHeight="1">
      <c r="A41" s="39" t="s">
        <v>168</v>
      </c>
      <c r="B41" s="40"/>
      <c r="C41" s="41" t="s">
        <v>169</v>
      </c>
      <c r="D41" s="40"/>
      <c r="E41" s="42"/>
    </row>
    <row r="42" spans="1:5" s="1" customFormat="1" ht="15" customHeight="1">
      <c r="A42" s="39" t="s">
        <v>170</v>
      </c>
      <c r="B42" s="40"/>
      <c r="C42" s="41" t="s">
        <v>171</v>
      </c>
      <c r="D42" s="40"/>
      <c r="E42" s="42"/>
    </row>
    <row r="43" spans="1:5" s="1" customFormat="1" ht="15" customHeight="1">
      <c r="A43" s="39" t="s">
        <v>172</v>
      </c>
      <c r="B43" s="40"/>
      <c r="C43" s="41" t="s">
        <v>173</v>
      </c>
      <c r="D43" s="40"/>
      <c r="E43" s="42"/>
    </row>
    <row r="44" spans="1:5" s="1" customFormat="1" ht="15" customHeight="1">
      <c r="A44" s="39" t="s">
        <v>174</v>
      </c>
      <c r="B44" s="40"/>
      <c r="C44" s="41" t="s">
        <v>175</v>
      </c>
      <c r="D44" s="40"/>
      <c r="E44" s="42"/>
    </row>
    <row r="45" spans="1:5" s="1" customFormat="1" ht="15" customHeight="1">
      <c r="A45" s="39" t="s">
        <v>176</v>
      </c>
      <c r="B45" s="40"/>
      <c r="C45" s="41" t="s">
        <v>177</v>
      </c>
      <c r="D45" s="40"/>
      <c r="E45" s="42"/>
    </row>
    <row r="46" spans="1:5" s="1" customFormat="1" ht="18.75" customHeight="1">
      <c r="A46" s="39" t="s">
        <v>178</v>
      </c>
      <c r="B46" s="40"/>
      <c r="C46" s="41" t="s">
        <v>179</v>
      </c>
      <c r="D46" s="40"/>
      <c r="E46" s="42"/>
    </row>
    <row r="47" spans="1:5" s="1" customFormat="1" ht="15" customHeight="1">
      <c r="A47" s="39" t="s">
        <v>180</v>
      </c>
      <c r="B47" s="40"/>
      <c r="C47" s="41" t="s">
        <v>181</v>
      </c>
      <c r="D47" s="40"/>
      <c r="E47" s="42"/>
    </row>
    <row r="48" spans="1:5" s="1" customFormat="1" ht="15" customHeight="1">
      <c r="A48" s="39"/>
      <c r="B48" s="40"/>
      <c r="C48" s="41" t="s">
        <v>182</v>
      </c>
      <c r="D48" s="40"/>
      <c r="E48" s="42"/>
    </row>
    <row r="49" spans="1:5" s="1" customFormat="1" ht="15" customHeight="1">
      <c r="A49" s="39"/>
      <c r="B49" s="40"/>
      <c r="C49" s="41" t="s">
        <v>183</v>
      </c>
      <c r="D49" s="40"/>
      <c r="E49" s="42"/>
    </row>
    <row r="50" spans="1:5" s="1" customFormat="1" ht="15" customHeight="1">
      <c r="A50" s="39"/>
      <c r="B50" s="40"/>
      <c r="C50" s="41" t="s">
        <v>184</v>
      </c>
      <c r="D50" s="40"/>
      <c r="E50" s="42"/>
    </row>
    <row r="51" spans="1:5" s="1" customFormat="1" ht="15" customHeight="1">
      <c r="A51" s="39"/>
      <c r="B51" s="40"/>
      <c r="C51" s="41" t="s">
        <v>185</v>
      </c>
      <c r="D51" s="40"/>
      <c r="E51" s="42"/>
    </row>
    <row r="52" spans="1:5" s="1" customFormat="1" ht="15" customHeight="1">
      <c r="A52" s="39"/>
      <c r="B52" s="40"/>
      <c r="C52" s="41" t="s">
        <v>186</v>
      </c>
      <c r="D52" s="40"/>
      <c r="E52" s="42"/>
    </row>
    <row r="53" spans="1:5" s="1" customFormat="1" ht="15" customHeight="1">
      <c r="A53" s="39"/>
      <c r="B53" s="40"/>
      <c r="C53" s="41" t="s">
        <v>187</v>
      </c>
      <c r="D53" s="40"/>
      <c r="E53" s="42"/>
    </row>
    <row r="54" spans="1:5" s="1" customFormat="1" ht="15" customHeight="1">
      <c r="A54" s="39"/>
      <c r="B54" s="40"/>
      <c r="C54" s="41" t="s">
        <v>188</v>
      </c>
      <c r="D54" s="40"/>
      <c r="E54" s="42"/>
    </row>
    <row r="55" spans="1:5" s="1" customFormat="1" ht="15" customHeight="1">
      <c r="A55" s="39"/>
      <c r="B55" s="40"/>
      <c r="C55" s="41" t="s">
        <v>189</v>
      </c>
      <c r="D55" s="40"/>
      <c r="E55" s="42"/>
    </row>
    <row r="56" spans="1:5" s="1" customFormat="1" ht="15" customHeight="1">
      <c r="A56" s="39"/>
      <c r="B56" s="40"/>
      <c r="C56" s="41" t="s">
        <v>190</v>
      </c>
      <c r="D56" s="40"/>
      <c r="E56" s="42"/>
    </row>
    <row r="57" spans="1:5" s="1" customFormat="1" ht="15" customHeight="1">
      <c r="A57" s="46"/>
      <c r="B57" s="40"/>
      <c r="C57" s="41" t="s">
        <v>191</v>
      </c>
      <c r="D57" s="40"/>
      <c r="E57" s="42"/>
    </row>
    <row r="58" spans="1:5" ht="15" customHeight="1">
      <c r="A58" s="46"/>
      <c r="B58" s="40"/>
      <c r="C58" s="41" t="s">
        <v>192</v>
      </c>
      <c r="D58" s="40"/>
    </row>
    <row r="59" spans="1:5" ht="15" customHeight="1">
      <c r="A59" s="46"/>
      <c r="B59" s="40"/>
      <c r="C59" s="41" t="s">
        <v>193</v>
      </c>
      <c r="D59" s="40"/>
    </row>
    <row r="60" spans="1:5" ht="15" customHeight="1">
      <c r="A60" s="45" t="s">
        <v>194</v>
      </c>
      <c r="B60" s="40">
        <v>411.23</v>
      </c>
      <c r="C60" s="41" t="s">
        <v>195</v>
      </c>
      <c r="D60" s="40">
        <v>411.23</v>
      </c>
    </row>
    <row r="61" spans="1:5">
      <c r="A61" s="47"/>
    </row>
    <row r="62" spans="1:5">
      <c r="A62" s="47"/>
    </row>
    <row r="63" spans="1:5">
      <c r="A63" s="47"/>
    </row>
    <row r="64" spans="1:5">
      <c r="A64" s="47"/>
    </row>
  </sheetData>
  <sheetProtection formatCells="0" formatColumns="0" formatRows="0"/>
  <mergeCells count="3">
    <mergeCell ref="A2:D2"/>
    <mergeCell ref="A4:B4"/>
    <mergeCell ref="C4:D4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9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1"/>
  <sheetViews>
    <sheetView showGridLines="0" showZeros="0" workbookViewId="0">
      <selection activeCell="J19" sqref="J1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3"/>
      <c r="B1" s="24"/>
      <c r="C1" s="24"/>
      <c r="AT1" s="30" t="s">
        <v>196</v>
      </c>
    </row>
    <row r="2" spans="1:47" ht="21" customHeight="1">
      <c r="A2" s="135" t="s">
        <v>197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</row>
    <row r="3" spans="1:47" ht="18.75" customHeight="1">
      <c r="A3" s="24"/>
      <c r="B3" s="24"/>
      <c r="C3" s="24"/>
      <c r="AT3" s="31" t="s">
        <v>2</v>
      </c>
    </row>
    <row r="4" spans="1:47" ht="15.75" customHeight="1">
      <c r="A4" s="112" t="s">
        <v>50</v>
      </c>
      <c r="B4" s="112"/>
      <c r="C4" s="112"/>
      <c r="D4" s="112"/>
      <c r="E4" s="112" t="s">
        <v>80</v>
      </c>
      <c r="F4" s="112" t="s">
        <v>198</v>
      </c>
      <c r="G4" s="116" t="s">
        <v>82</v>
      </c>
      <c r="H4" s="136" t="s">
        <v>199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6" t="s">
        <v>200</v>
      </c>
      <c r="V4" s="137"/>
      <c r="W4" s="137"/>
      <c r="X4" s="129" t="s">
        <v>201</v>
      </c>
      <c r="Y4" s="136" t="s">
        <v>202</v>
      </c>
      <c r="Z4" s="137"/>
      <c r="AA4" s="138"/>
      <c r="AB4" s="136" t="s">
        <v>203</v>
      </c>
      <c r="AC4" s="137"/>
      <c r="AD4" s="137"/>
      <c r="AE4" s="138"/>
      <c r="AF4" s="139" t="s">
        <v>204</v>
      </c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32"/>
    </row>
    <row r="5" spans="1:47" ht="17.25" customHeight="1">
      <c r="A5" s="112" t="s">
        <v>55</v>
      </c>
      <c r="B5" s="112" t="s">
        <v>56</v>
      </c>
      <c r="C5" s="112" t="s">
        <v>57</v>
      </c>
      <c r="D5" s="112" t="s">
        <v>205</v>
      </c>
      <c r="E5" s="112"/>
      <c r="F5" s="112"/>
      <c r="G5" s="128"/>
      <c r="H5" s="129" t="s">
        <v>7</v>
      </c>
      <c r="I5" s="118" t="s">
        <v>206</v>
      </c>
      <c r="J5" s="119"/>
      <c r="K5" s="120"/>
      <c r="L5" s="118" t="s">
        <v>207</v>
      </c>
      <c r="M5" s="119"/>
      <c r="N5" s="119"/>
      <c r="O5" s="119"/>
      <c r="P5" s="119"/>
      <c r="Q5" s="119"/>
      <c r="R5" s="119"/>
      <c r="S5" s="119"/>
      <c r="T5" s="120"/>
      <c r="U5" s="129" t="s">
        <v>7</v>
      </c>
      <c r="V5" s="129" t="s">
        <v>208</v>
      </c>
      <c r="W5" s="129" t="s">
        <v>209</v>
      </c>
      <c r="X5" s="130"/>
      <c r="Y5" s="129" t="s">
        <v>7</v>
      </c>
      <c r="Z5" s="129" t="s">
        <v>210</v>
      </c>
      <c r="AA5" s="129" t="s">
        <v>211</v>
      </c>
      <c r="AB5" s="129" t="s">
        <v>7</v>
      </c>
      <c r="AC5" s="129" t="s">
        <v>212</v>
      </c>
      <c r="AD5" s="129" t="s">
        <v>213</v>
      </c>
      <c r="AE5" s="129" t="s">
        <v>211</v>
      </c>
      <c r="AF5" s="116" t="s">
        <v>7</v>
      </c>
      <c r="AG5" s="124" t="s">
        <v>214</v>
      </c>
      <c r="AH5" s="125"/>
      <c r="AI5" s="125"/>
      <c r="AJ5" s="124" t="s">
        <v>215</v>
      </c>
      <c r="AK5" s="125"/>
      <c r="AL5" s="125"/>
      <c r="AM5" s="116" t="s">
        <v>216</v>
      </c>
      <c r="AN5" s="116" t="s">
        <v>217</v>
      </c>
      <c r="AO5" s="132" t="s">
        <v>218</v>
      </c>
      <c r="AP5" s="133"/>
      <c r="AQ5" s="133"/>
      <c r="AR5" s="133"/>
      <c r="AS5" s="133"/>
      <c r="AT5" s="134"/>
      <c r="AU5" s="32"/>
    </row>
    <row r="6" spans="1:47" ht="12.75" customHeight="1">
      <c r="A6" s="112"/>
      <c r="B6" s="112"/>
      <c r="C6" s="112"/>
      <c r="D6" s="112"/>
      <c r="E6" s="112"/>
      <c r="F6" s="112"/>
      <c r="G6" s="128"/>
      <c r="H6" s="130"/>
      <c r="I6" s="121"/>
      <c r="J6" s="122"/>
      <c r="K6" s="123"/>
      <c r="L6" s="121"/>
      <c r="M6" s="122"/>
      <c r="N6" s="122"/>
      <c r="O6" s="122"/>
      <c r="P6" s="122"/>
      <c r="Q6" s="122"/>
      <c r="R6" s="122"/>
      <c r="S6" s="122"/>
      <c r="T6" s="123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28"/>
      <c r="AG6" s="126"/>
      <c r="AH6" s="127"/>
      <c r="AI6" s="127"/>
      <c r="AJ6" s="126"/>
      <c r="AK6" s="127"/>
      <c r="AL6" s="127"/>
      <c r="AM6" s="128"/>
      <c r="AN6" s="128"/>
      <c r="AO6" s="116" t="s">
        <v>219</v>
      </c>
      <c r="AP6" s="132" t="s">
        <v>220</v>
      </c>
      <c r="AQ6" s="133"/>
      <c r="AR6" s="133"/>
      <c r="AS6" s="116" t="s">
        <v>221</v>
      </c>
      <c r="AT6" s="116" t="s">
        <v>222</v>
      </c>
      <c r="AU6" s="32"/>
    </row>
    <row r="7" spans="1:47" ht="52.5" customHeight="1">
      <c r="A7" s="112"/>
      <c r="B7" s="112"/>
      <c r="C7" s="112"/>
      <c r="D7" s="112"/>
      <c r="E7" s="112"/>
      <c r="F7" s="112"/>
      <c r="G7" s="117"/>
      <c r="H7" s="131"/>
      <c r="I7" s="28" t="s">
        <v>219</v>
      </c>
      <c r="J7" s="8" t="s">
        <v>208</v>
      </c>
      <c r="K7" s="8" t="s">
        <v>209</v>
      </c>
      <c r="L7" s="28" t="s">
        <v>219</v>
      </c>
      <c r="M7" s="28" t="s">
        <v>223</v>
      </c>
      <c r="N7" s="28" t="s">
        <v>224</v>
      </c>
      <c r="O7" s="28" t="s">
        <v>225</v>
      </c>
      <c r="P7" s="28" t="s">
        <v>226</v>
      </c>
      <c r="Q7" s="28" t="s">
        <v>227</v>
      </c>
      <c r="R7" s="29" t="s">
        <v>228</v>
      </c>
      <c r="S7" s="28" t="s">
        <v>229</v>
      </c>
      <c r="T7" s="28" t="s">
        <v>211</v>
      </c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17"/>
      <c r="AG7" s="28" t="s">
        <v>219</v>
      </c>
      <c r="AH7" s="28" t="s">
        <v>208</v>
      </c>
      <c r="AI7" s="28" t="s">
        <v>209</v>
      </c>
      <c r="AJ7" s="28" t="s">
        <v>219</v>
      </c>
      <c r="AK7" s="28" t="s">
        <v>208</v>
      </c>
      <c r="AL7" s="28" t="s">
        <v>209</v>
      </c>
      <c r="AM7" s="117"/>
      <c r="AN7" s="117"/>
      <c r="AO7" s="117"/>
      <c r="AP7" s="28" t="s">
        <v>219</v>
      </c>
      <c r="AQ7" s="28" t="s">
        <v>208</v>
      </c>
      <c r="AR7" s="28" t="s">
        <v>209</v>
      </c>
      <c r="AS7" s="117"/>
      <c r="AT7" s="117"/>
      <c r="AU7" s="33"/>
    </row>
    <row r="8" spans="1:47" ht="14.25" customHeight="1">
      <c r="A8" s="25" t="s">
        <v>58</v>
      </c>
      <c r="B8" s="25" t="s">
        <v>58</v>
      </c>
      <c r="C8" s="25" t="s">
        <v>58</v>
      </c>
      <c r="D8" s="25" t="s">
        <v>58</v>
      </c>
      <c r="E8" s="12" t="s">
        <v>58</v>
      </c>
      <c r="F8" s="26" t="s">
        <v>58</v>
      </c>
      <c r="G8" s="27">
        <v>1</v>
      </c>
      <c r="H8" s="27">
        <v>2</v>
      </c>
      <c r="I8" s="27">
        <v>3</v>
      </c>
      <c r="J8" s="27">
        <v>4</v>
      </c>
      <c r="K8" s="27">
        <v>5</v>
      </c>
      <c r="L8" s="27">
        <v>6</v>
      </c>
      <c r="M8" s="27">
        <v>7</v>
      </c>
      <c r="N8" s="27">
        <v>8</v>
      </c>
      <c r="O8" s="27">
        <v>9</v>
      </c>
      <c r="P8" s="27">
        <v>10</v>
      </c>
      <c r="Q8" s="27">
        <v>11</v>
      </c>
      <c r="R8" s="27">
        <v>12</v>
      </c>
      <c r="S8" s="27">
        <v>13</v>
      </c>
      <c r="T8" s="27">
        <v>14</v>
      </c>
      <c r="U8" s="27">
        <v>15</v>
      </c>
      <c r="V8" s="27">
        <v>16</v>
      </c>
      <c r="W8" s="27">
        <v>17</v>
      </c>
      <c r="X8" s="27">
        <v>18</v>
      </c>
      <c r="Y8" s="27">
        <v>19</v>
      </c>
      <c r="Z8" s="27">
        <v>20</v>
      </c>
      <c r="AA8" s="27">
        <v>21</v>
      </c>
      <c r="AB8" s="27">
        <v>22</v>
      </c>
      <c r="AC8" s="27">
        <v>23</v>
      </c>
      <c r="AD8" s="27">
        <v>24</v>
      </c>
      <c r="AE8" s="27">
        <v>25</v>
      </c>
      <c r="AF8" s="27">
        <v>26</v>
      </c>
      <c r="AG8" s="27">
        <v>27</v>
      </c>
      <c r="AH8" s="27">
        <v>28</v>
      </c>
      <c r="AI8" s="27">
        <v>29</v>
      </c>
      <c r="AJ8" s="27">
        <v>30</v>
      </c>
      <c r="AK8" s="27">
        <v>31</v>
      </c>
      <c r="AL8" s="27">
        <v>32</v>
      </c>
      <c r="AM8" s="27">
        <v>33</v>
      </c>
      <c r="AN8" s="27">
        <v>34</v>
      </c>
      <c r="AO8" s="27">
        <v>35</v>
      </c>
      <c r="AP8" s="27">
        <v>36</v>
      </c>
      <c r="AQ8" s="27">
        <v>37</v>
      </c>
      <c r="AR8" s="27">
        <v>38</v>
      </c>
      <c r="AS8" s="27">
        <v>39</v>
      </c>
      <c r="AT8" s="27">
        <v>40</v>
      </c>
    </row>
    <row r="9" spans="1:47" ht="24" customHeight="1">
      <c r="A9" s="92"/>
      <c r="B9" s="92"/>
      <c r="C9" s="92"/>
      <c r="D9" s="92"/>
      <c r="E9" s="91"/>
      <c r="F9" s="91" t="s">
        <v>232</v>
      </c>
      <c r="G9" s="27">
        <v>411.23</v>
      </c>
      <c r="H9" s="27">
        <v>411.23</v>
      </c>
      <c r="I9" s="27">
        <v>411.23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</row>
    <row r="10" spans="1:47" ht="24" customHeight="1">
      <c r="A10" s="25"/>
      <c r="B10" s="25"/>
      <c r="C10" s="25"/>
      <c r="D10" s="25"/>
      <c r="E10" s="12"/>
      <c r="F10" s="26" t="s">
        <v>325</v>
      </c>
      <c r="G10" s="27">
        <v>411.23</v>
      </c>
      <c r="H10" s="27">
        <v>411.23</v>
      </c>
      <c r="I10" s="27">
        <v>411.23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</row>
    <row r="11" spans="1:47" s="1" customFormat="1" ht="23.25" customHeight="1">
      <c r="A11" s="14"/>
      <c r="B11" s="14"/>
      <c r="C11" s="14"/>
      <c r="D11" s="14"/>
      <c r="E11" s="15"/>
      <c r="F11" s="15" t="s">
        <v>324</v>
      </c>
      <c r="G11" s="90">
        <v>411.23</v>
      </c>
      <c r="H11" s="90">
        <v>411.23</v>
      </c>
      <c r="I11" s="90">
        <v>411.23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36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8"/>
  <sheetViews>
    <sheetView showGridLines="0" showZeros="0" topLeftCell="A4" workbookViewId="0">
      <selection activeCell="E33" sqref="E33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9.875" style="2" customWidth="1"/>
    <col min="5" max="5" width="21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230</v>
      </c>
    </row>
    <row r="2" spans="1:47" ht="24" customHeight="1">
      <c r="A2" s="140" t="s">
        <v>231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12" t="s">
        <v>50</v>
      </c>
      <c r="B4" s="112"/>
      <c r="C4" s="113"/>
      <c r="D4" s="113" t="s">
        <v>80</v>
      </c>
      <c r="E4" s="113" t="s">
        <v>81</v>
      </c>
      <c r="F4" s="113" t="s">
        <v>82</v>
      </c>
      <c r="G4" s="112" t="s">
        <v>52</v>
      </c>
      <c r="H4" s="112"/>
      <c r="I4" s="112"/>
      <c r="J4" s="113"/>
      <c r="K4" s="112" t="s">
        <v>53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 t="s">
        <v>83</v>
      </c>
      <c r="W4" s="112"/>
      <c r="X4" s="112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55</v>
      </c>
      <c r="B5" s="8" t="s">
        <v>56</v>
      </c>
      <c r="C5" s="9" t="s">
        <v>57</v>
      </c>
      <c r="D5" s="113"/>
      <c r="E5" s="113"/>
      <c r="F5" s="112"/>
      <c r="G5" s="10" t="s">
        <v>7</v>
      </c>
      <c r="H5" s="8" t="s">
        <v>84</v>
      </c>
      <c r="I5" s="8" t="s">
        <v>85</v>
      </c>
      <c r="J5" s="8" t="s">
        <v>86</v>
      </c>
      <c r="K5" s="8" t="s">
        <v>7</v>
      </c>
      <c r="L5" s="8" t="s">
        <v>84</v>
      </c>
      <c r="M5" s="8" t="s">
        <v>85</v>
      </c>
      <c r="N5" s="8" t="s">
        <v>86</v>
      </c>
      <c r="O5" s="18" t="s">
        <v>87</v>
      </c>
      <c r="P5" s="18" t="s">
        <v>88</v>
      </c>
      <c r="Q5" s="18" t="s">
        <v>89</v>
      </c>
      <c r="R5" s="18" t="s">
        <v>90</v>
      </c>
      <c r="S5" s="18" t="s">
        <v>91</v>
      </c>
      <c r="T5" s="20" t="s">
        <v>92</v>
      </c>
      <c r="U5" s="8" t="s">
        <v>93</v>
      </c>
      <c r="V5" s="8" t="s">
        <v>7</v>
      </c>
      <c r="W5" s="8" t="s">
        <v>94</v>
      </c>
      <c r="X5" s="8" t="s">
        <v>95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4.25" customHeight="1">
      <c r="A6" s="11" t="s">
        <v>58</v>
      </c>
      <c r="B6" s="11" t="s">
        <v>58</v>
      </c>
      <c r="C6" s="11" t="s">
        <v>58</v>
      </c>
      <c r="D6" s="91" t="s">
        <v>58</v>
      </c>
      <c r="E6" s="91" t="s">
        <v>58</v>
      </c>
      <c r="F6" s="91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5.5" customHeight="1">
      <c r="A7" s="11"/>
      <c r="B7" s="11"/>
      <c r="C7" s="11"/>
      <c r="D7" s="91"/>
      <c r="E7" s="91" t="s">
        <v>326</v>
      </c>
      <c r="F7" s="98">
        <v>411.23</v>
      </c>
      <c r="G7" s="97">
        <v>411.23</v>
      </c>
      <c r="H7" s="97">
        <v>106.91</v>
      </c>
      <c r="I7" s="97">
        <v>303.88</v>
      </c>
      <c r="J7" s="13">
        <v>0.44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25.5" customHeight="1">
      <c r="A8" s="11"/>
      <c r="B8" s="11"/>
      <c r="C8" s="11"/>
      <c r="D8" s="12">
        <v>120</v>
      </c>
      <c r="E8" s="12" t="s">
        <v>327</v>
      </c>
      <c r="F8" s="103">
        <v>411.23</v>
      </c>
      <c r="G8" s="97">
        <v>411.23</v>
      </c>
      <c r="H8" s="97">
        <v>106.91</v>
      </c>
      <c r="I8" s="97">
        <v>303.88</v>
      </c>
      <c r="J8" s="13">
        <v>0.44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25.5" customHeight="1">
      <c r="A9" s="11"/>
      <c r="B9" s="11"/>
      <c r="C9" s="92"/>
      <c r="D9" s="91">
        <v>120001</v>
      </c>
      <c r="E9" s="91" t="s">
        <v>328</v>
      </c>
      <c r="F9" s="98">
        <v>411.23</v>
      </c>
      <c r="G9" s="97">
        <v>411.23</v>
      </c>
      <c r="H9" s="97">
        <v>106.91</v>
      </c>
      <c r="I9" s="97">
        <v>303.88</v>
      </c>
      <c r="J9" s="13">
        <v>0.44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ht="25.5" customHeight="1">
      <c r="A10" s="11">
        <v>201</v>
      </c>
      <c r="B10" s="94">
        <v>31</v>
      </c>
      <c r="C10" s="93">
        <v>1</v>
      </c>
      <c r="D10" s="91"/>
      <c r="E10" s="91" t="s">
        <v>332</v>
      </c>
      <c r="F10" s="98">
        <v>90.7</v>
      </c>
      <c r="G10" s="97">
        <v>90.7</v>
      </c>
      <c r="H10" s="97">
        <v>69.38</v>
      </c>
      <c r="I10" s="97">
        <v>20.88</v>
      </c>
      <c r="J10" s="13">
        <v>0.44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ht="25.5" customHeight="1">
      <c r="A11" s="11">
        <v>201</v>
      </c>
      <c r="B11" s="94">
        <v>31</v>
      </c>
      <c r="C11" s="93">
        <v>2</v>
      </c>
      <c r="D11" s="91"/>
      <c r="E11" s="91" t="s">
        <v>333</v>
      </c>
      <c r="F11" s="98">
        <v>283</v>
      </c>
      <c r="G11" s="97">
        <v>283</v>
      </c>
      <c r="H11" s="13"/>
      <c r="I11" s="97">
        <v>283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 spans="1:47" ht="25.5" customHeight="1">
      <c r="A12" s="11">
        <v>208</v>
      </c>
      <c r="B12" s="94">
        <v>5</v>
      </c>
      <c r="C12" s="93">
        <v>5</v>
      </c>
      <c r="D12" s="91"/>
      <c r="E12" s="91" t="s">
        <v>334</v>
      </c>
      <c r="F12" s="98">
        <v>14.56</v>
      </c>
      <c r="G12" s="97">
        <v>14.56</v>
      </c>
      <c r="H12" s="97">
        <v>14.56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</row>
    <row r="13" spans="1:47" ht="25.5" customHeight="1">
      <c r="A13" s="11">
        <v>208</v>
      </c>
      <c r="B13" s="94">
        <v>5</v>
      </c>
      <c r="C13" s="93">
        <v>6</v>
      </c>
      <c r="D13" s="91"/>
      <c r="E13" s="91" t="s">
        <v>335</v>
      </c>
      <c r="F13" s="98">
        <v>5.82</v>
      </c>
      <c r="G13" s="97">
        <v>5.82</v>
      </c>
      <c r="H13" s="97">
        <v>5.82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7" ht="25.5" customHeight="1">
      <c r="A14" s="11">
        <v>210</v>
      </c>
      <c r="B14" s="11">
        <v>11</v>
      </c>
      <c r="C14" s="93">
        <v>1</v>
      </c>
      <c r="D14" s="91"/>
      <c r="E14" s="91" t="s">
        <v>336</v>
      </c>
      <c r="F14" s="98">
        <v>5.0999999999999996</v>
      </c>
      <c r="G14" s="97">
        <v>5.0999999999999996</v>
      </c>
      <c r="H14" s="97">
        <v>5.0999999999999996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ht="25.5" customHeight="1">
      <c r="A15" s="11">
        <v>210</v>
      </c>
      <c r="B15" s="11">
        <v>11</v>
      </c>
      <c r="C15" s="93">
        <v>3</v>
      </c>
      <c r="D15" s="91"/>
      <c r="E15" s="91" t="s">
        <v>337</v>
      </c>
      <c r="F15" s="98">
        <v>3.32</v>
      </c>
      <c r="G15" s="97">
        <v>3.32</v>
      </c>
      <c r="H15" s="97">
        <v>3.32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47" s="1" customFormat="1" ht="24.75" customHeight="1">
      <c r="A16" s="96" t="s">
        <v>329</v>
      </c>
      <c r="B16" s="96" t="s">
        <v>330</v>
      </c>
      <c r="C16" s="96" t="s">
        <v>331</v>
      </c>
      <c r="D16" s="15"/>
      <c r="E16" s="95" t="s">
        <v>338</v>
      </c>
      <c r="F16" s="90">
        <v>8.73</v>
      </c>
      <c r="G16" s="90">
        <v>8.73</v>
      </c>
      <c r="H16" s="90">
        <v>8.73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黄标</cp:lastModifiedBy>
  <cp:lastPrinted>2019-02-13T07:14:56Z</cp:lastPrinted>
  <dcterms:created xsi:type="dcterms:W3CDTF">2017-01-20T02:12:00Z</dcterms:created>
  <dcterms:modified xsi:type="dcterms:W3CDTF">2019-02-13T07:15:51Z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