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60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'2.一般公共预算支出表'!$A$1:$G$6</definedName>
    <definedName name="_xlnm.Print_Area" localSheetId="2">'3.一般公共预算基本支出表'!$A$1:$E$5</definedName>
    <definedName name="_xlnm.Print_Area" localSheetId="4">'5.政府性基金预算拨款支出预算表'!$A$1:$R$10</definedName>
    <definedName name="_xlnm.Print_Area" localSheetId="6">'7.部门收入总表'!$A$1:$AE$12</definedName>
    <definedName name="_xlnm.Print_Area" localSheetId="7">'8.部门支出总表'!$A$1:$R$10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<sst xmlns="http://schemas.openxmlformats.org/spreadsheetml/2006/main" count="257" uniqueCount="199">
  <si>
    <t>附件1</t>
    <phoneticPr fontId="4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</si>
  <si>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</si>
  <si>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</si>
  <si>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</si>
  <si>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</si>
  <si>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</si>
  <si>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</si>
  <si>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</si>
  <si>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</si>
  <si>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</si>
  <si>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</si>
  <si>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</si>
  <si>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</si>
  <si>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</si>
  <si>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</si>
  <si>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</si>
  <si>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</si>
  <si>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</si>
  <si>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</si>
  <si>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</si>
  <si>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</si>
  <si>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</si>
  <si>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</si>
  <si>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</si>
  <si>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</si>
  <si>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</si>
  <si>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</si>
  <si>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</si>
  <si>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</si>
  <si>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</si>
  <si>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</si>
  <si>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</si>
  <si>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</si>
  <si>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</si>
  <si>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</si>
  <si>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</si>
  <si>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</si>
  <si>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</si>
  <si>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</si>
  <si>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</si>
  <si>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</si>
  <si>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</si>
  <si>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</si>
  <si>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</si>
  <si>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</si>
  <si>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</si>
  <si>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</si>
  <si>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</si>
  <si>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</si>
  <si>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</si>
  <si>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</si>
  <si>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</si>
  <si>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</si>
  <si>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</si>
  <si>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</si>
  <si>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</si>
  <si>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</si>
  <si>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</si>
  <si>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</si>
  <si>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</si>
  <si>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</si>
  <si>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</si>
  <si>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</si>
  <si>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</si>
  <si>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</si>
  <si>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</si>
  <si>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</si>
  <si>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</si>
  <si>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</si>
  <si>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</si>
  <si>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</si>
  <si>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</si>
  <si>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</si>
  <si>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</si>
  <si>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</si>
  <si>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</si>
  <si>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</si>
  <si>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</si>
  <si>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</si>
  <si>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</si>
  <si>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</si>
  <si>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</si>
  <si>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</si>
  <si>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</si>
  <si>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</si>
  <si>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</si>
  <si>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</si>
  <si>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</si>
  <si>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</si>
  <si>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</si>
  <si>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</si>
  <si>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</si>
  <si>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</si>
  <si>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</si>
  <si>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</si>
  <si>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本年收入合计</t>
  </si>
  <si>
    <t>人员经费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</si>
  <si>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</si>
  <si>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</si>
  <si>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</si>
  <si>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</si>
  <si>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</si>
  <si>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</si>
  <si>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</si>
  <si>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</si>
  <si>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</si>
  <si>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</si>
  <si>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</si>
  <si>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</si>
  <si>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</si>
  <si>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</si>
  <si>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</si>
  <si>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</si>
  <si>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</si>
  <si>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</si>
  <si>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</si>
  <si>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</si>
  <si>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</si>
  <si>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</si>
  <si>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</si>
  <si>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</si>
  <si>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</si>
  <si>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</si>
  <si>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</si>
  <si>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</si>
  <si>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</si>
  <si>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</si>
  <si>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</si>
  <si>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</si>
  <si>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</si>
  <si>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</si>
  <si>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</si>
  <si>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</si>
  <si>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</si>
  <si>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</si>
  <si>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</si>
  <si>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</si>
  <si>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</si>
  <si>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</si>
  <si>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</si>
  <si>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</si>
  <si>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</si>
  <si>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</si>
  <si>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</si>
  <si>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</si>
  <si>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</si>
  <si>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</si>
  <si>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</si>
  <si>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</si>
  <si>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</si>
  <si>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</si>
  <si>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</si>
  <si>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</si>
  <si>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</si>
  <si>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</si>
  <si>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</si>
  <si>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</si>
  <si>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</si>
  <si>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</si>
  <si>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</si>
  <si>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</si>
  <si>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</si>
  <si>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</si>
  <si>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</si>
  <si>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</si>
  <si>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</si>
  <si>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</si>
  <si>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</si>
  <si>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</si>
  <si>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</si>
  <si>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</si>
  <si>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</si>
  <si>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</si>
  <si>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</si>
  <si>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</si>
  <si>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</si>
  <si>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</si>
  <si>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</si>
  <si>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</si>
  <si>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</si>
  <si>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t>预算公开02表</t>
  </si>
  <si>
    <t>一般公共预算支出表</t>
  </si>
  <si>
    <t>单位：万元</t>
  </si>
  <si>
    <t>科目名称</t>
  </si>
  <si>
    <t>附件3</t>
  </si>
  <si>
    <t>一般公共预算基本支出表</t>
  </si>
  <si>
    <t>经济分类科目</t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</si>
  <si>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</si>
  <si>
    <t>公用经费</t>
  </si>
  <si>
    <t>802</t>
  </si>
  <si>
    <t>彩票发行中心</t>
  </si>
  <si>
    <t xml:space="preserve">  802001</t>
  </si>
  <si>
    <t xml:space="preserve">  玉林市福利彩票发行中心</t>
  </si>
  <si>
    <t>229</t>
  </si>
  <si>
    <t>08</t>
  </si>
  <si>
    <t>04</t>
  </si>
  <si>
    <t xml:space="preserve">    </t>
  </si>
  <si>
    <t xml:space="preserve">    福利彩票销售机构的业务费支出</t>
  </si>
  <si>
    <t xml:space="preserve">    玉林市福利彩票发行中心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</si>
</sst>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503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05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6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14" applyFont="1" applyFill="1" applyAlignment="1"/>
    <xf numFmtId="0" fontId="7" fillId="0" borderId="0" xfId="1238" applyFont="1"/>
    <xf numFmtId="41" fontId="2" fillId="0" borderId="0" xfId="1914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14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14" applyFont="1" applyAlignment="1"/>
    <xf numFmtId="41" fontId="2" fillId="0" borderId="0" xfId="1914" applyFont="1" applyAlignment="1"/>
    <xf numFmtId="3" fontId="7" fillId="0" borderId="20" xfId="1914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8" xfId="1230" applyFont="1" applyBorder="1" applyAlignment="1">
      <alignment horizontal="center" vertical="center" wrapText="1"/>
    </xf>
    <xf numFmtId="0" fontId="25" fillId="0" borderId="0" xfId="1230" applyFont="1" applyAlignment="1">
      <alignment horizontal="right" vertical="center"/>
    </xf>
    <xf numFmtId="0" fontId="25" fillId="0" borderId="20" xfId="1238" applyFont="1" applyFill="1" applyBorder="1" applyAlignment="1">
      <alignment horizontal="center" vertical="center" wrapText="1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0" fontId="25" fillId="0" borderId="20" xfId="1238" applyFont="1" applyBorder="1" applyAlignment="1">
      <alignment horizontal="center" vertical="center" wrapText="1"/>
    </xf>
    <xf numFmtId="41" fontId="29" fillId="0" borderId="0" xfId="1914" applyFont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2325" applyNumberFormat="1" applyFont="1" applyFill="1" applyBorder="1" applyAlignment="1">
      <alignment vertical="center"/>
    </xf>
    <xf numFmtId="0" fontId="5" fillId="0" borderId="0" xfId="1230" applyFill="1"/>
    <xf numFmtId="0" fontId="0" fillId="0" borderId="0" xfId="0" applyFill="1">
      <alignment vertical="center"/>
    </xf>
    <xf numFmtId="178" fontId="7" fillId="0" borderId="8" xfId="2325" applyNumberFormat="1" applyFont="1" applyFill="1" applyBorder="1" applyAlignment="1">
      <alignment horizontal="right" vertical="center"/>
    </xf>
    <xf numFmtId="0" fontId="7" fillId="0" borderId="8" xfId="2325" applyNumberFormat="1" applyFont="1" applyFill="1" applyBorder="1" applyAlignment="1">
      <alignment vertical="center"/>
    </xf>
    <xf numFmtId="0" fontId="0" fillId="0" borderId="0" xfId="0">
      <alignment vertical="center"/>
    </xf>
    <xf numFmtId="0" fontId="7" fillId="0" borderId="0" xfId="2325" applyFont="1" applyAlignment="1">
      <alignment vertical="center"/>
    </xf>
    <xf numFmtId="49" fontId="7" fillId="0" borderId="0" xfId="2325" applyNumberFormat="1" applyFont="1" applyAlignment="1">
      <alignment vertical="center"/>
    </xf>
    <xf numFmtId="0" fontId="7" fillId="0" borderId="8" xfId="2325" applyFont="1" applyBorder="1" applyAlignment="1">
      <alignment horizontal="center" vertical="center"/>
    </xf>
    <xf numFmtId="49" fontId="7" fillId="0" borderId="8" xfId="2325" applyNumberFormat="1" applyFont="1" applyBorder="1" applyAlignment="1">
      <alignment horizontal="center" vertical="center"/>
    </xf>
    <xf numFmtId="0" fontId="7" fillId="0" borderId="0" xfId="2325" applyFont="1" applyAlignment="1">
      <alignment horizontal="right" vertical="center"/>
    </xf>
    <xf numFmtId="0" fontId="7" fillId="0" borderId="0" xfId="2325" applyFont="1" applyAlignment="1">
      <alignment horizontal="right" vertical="center" wrapText="1"/>
    </xf>
    <xf numFmtId="0" fontId="7" fillId="0" borderId="8" xfId="1230" applyFont="1" applyFill="1" applyBorder="1" applyAlignment="1">
      <alignment horizontal="center" vertical="center"/>
    </xf>
    <xf numFmtId="178" fontId="7" fillId="0" borderId="8" xfId="2108" applyNumberFormat="1" applyFont="1" applyFill="1" applyBorder="1" applyAlignment="1">
      <alignment horizontal="right" vertical="center"/>
    </xf>
    <xf numFmtId="0" fontId="7" fillId="0" borderId="8" xfId="2108" applyNumberFormat="1" applyFont="1" applyFill="1" applyBorder="1" applyAlignment="1">
      <alignment horizontal="left"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7" fillId="0" borderId="0" xfId="2108" applyFont="1" applyAlignment="1">
      <alignment vertical="center"/>
    </xf>
    <xf numFmtId="0" fontId="7" fillId="0" borderId="8" xfId="2108" applyFont="1" applyBorder="1" applyAlignment="1">
      <alignment horizontal="center" vertical="center"/>
    </xf>
    <xf numFmtId="0" fontId="7" fillId="0" borderId="0" xfId="2108" applyFont="1" applyAlignment="1">
      <alignment horizontal="right" vertical="center"/>
    </xf>
    <xf numFmtId="0" fontId="7" fillId="0" borderId="0" xfId="2108" applyFont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2325" applyFont="1" applyAlignment="1">
      <alignment horizontal="left"/>
    </xf>
    <xf numFmtId="0" fontId="8" fillId="0" borderId="0" xfId="2325" applyFont="1" applyAlignment="1">
      <alignment horizontal="center" vertical="center"/>
    </xf>
    <xf numFmtId="0" fontId="9" fillId="0" borderId="0" xfId="2325" applyFont="1" applyAlignment="1">
      <alignment horizontal="center" vertical="center"/>
    </xf>
    <xf numFmtId="0" fontId="7" fillId="0" borderId="8" xfId="2325" applyFont="1" applyBorder="1" applyAlignment="1">
      <alignment horizontal="center" vertical="center"/>
    </xf>
    <xf numFmtId="0" fontId="8" fillId="0" borderId="0" xfId="2108" applyFont="1" applyAlignment="1">
      <alignment horizontal="center" vertical="center"/>
    </xf>
    <xf numFmtId="0" fontId="7" fillId="0" borderId="8" xfId="2108" applyFont="1" applyBorder="1" applyAlignment="1">
      <alignment horizontal="center" vertical="center"/>
    </xf>
    <xf numFmtId="0" fontId="25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25" fillId="0" borderId="8" xfId="1230" applyFont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14" applyFont="1" applyBorder="1" applyAlignment="1">
      <alignment horizontal="center" vertical="center" wrapText="1"/>
    </xf>
    <xf numFmtId="41" fontId="7" fillId="0" borderId="13" xfId="1914" applyFont="1" applyBorder="1" applyAlignment="1">
      <alignment horizontal="center" vertical="center" wrapText="1"/>
    </xf>
    <xf numFmtId="41" fontId="7" fillId="0" borderId="15" xfId="1914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2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0" fontId="7" fillId="0" borderId="8" xfId="1914" applyNumberFormat="1" applyFont="1" applyFill="1" applyBorder="1" applyAlignment="1" applyProtection="1">
      <alignment horizontal="center" vertical="center" wrapText="1"/>
    </xf>
    <xf numFmtId="0" fontId="7" fillId="0" borderId="20" xfId="1914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14" applyNumberFormat="1" applyFont="1" applyFill="1" applyBorder="1" applyAlignment="1" applyProtection="1">
      <alignment horizontal="center" vertical="center" wrapText="1"/>
    </xf>
    <xf numFmtId="0" fontId="7" fillId="0" borderId="4" xfId="1914" applyNumberFormat="1" applyFont="1" applyFill="1" applyBorder="1" applyAlignment="1" applyProtection="1">
      <alignment horizontal="center" vertical="center" wrapText="1"/>
    </xf>
    <xf numFmtId="0" fontId="7" fillId="0" borderId="23" xfId="1914" applyNumberFormat="1" applyFont="1" applyFill="1" applyBorder="1" applyAlignment="1" applyProtection="1">
      <alignment horizontal="center" vertical="center" wrapText="1"/>
    </xf>
    <xf numFmtId="0" fontId="7" fillId="0" borderId="24" xfId="1914" applyNumberFormat="1" applyFont="1" applyFill="1" applyBorder="1" applyAlignment="1" applyProtection="1">
      <alignment horizontal="center" vertical="center" wrapText="1"/>
    </xf>
    <xf numFmtId="0" fontId="7" fillId="0" borderId="19" xfId="1914" applyNumberFormat="1" applyFont="1" applyFill="1" applyBorder="1" applyAlignment="1" applyProtection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9" fontId="7" fillId="0" borderId="25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250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2 3" xfId="2466"/>
    <cellStyle name="_Book1 2 2 3" xfId="1983"/>
    <cellStyle name="_Book1 2 2 4" xfId="2467"/>
    <cellStyle name="_Book1 2 3" xfId="7"/>
    <cellStyle name="_Book1 2 3 2" xfId="1985"/>
    <cellStyle name="_Book1 2 3 3" xfId="2465"/>
    <cellStyle name="_Book1 2 4" xfId="1982"/>
    <cellStyle name="_Book1 2 5" xfId="2468"/>
    <cellStyle name="_Book1 3" xfId="8"/>
    <cellStyle name="_Book1 3 2" xfId="9"/>
    <cellStyle name="_Book1 3 2 2" xfId="1987"/>
    <cellStyle name="_Book1 3 2 3" xfId="2463"/>
    <cellStyle name="_Book1 3 3" xfId="1986"/>
    <cellStyle name="_Book1 3 4" xfId="2464"/>
    <cellStyle name="_Book1 4" xfId="10"/>
    <cellStyle name="_Book1 4 2" xfId="1988"/>
    <cellStyle name="_Book1 4 3" xfId="2462"/>
    <cellStyle name="_Book1 5" xfId="1981"/>
    <cellStyle name="_Book1 6" xfId="2469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2 3" xfId="2459"/>
    <cellStyle name="20% - Accent1 2 2 3" xfId="1990"/>
    <cellStyle name="20% - Accent1 2 2 4" xfId="2460"/>
    <cellStyle name="20% - Accent1 2 3" xfId="29"/>
    <cellStyle name="20% - Accent1 2 3 2" xfId="1992"/>
    <cellStyle name="20% - Accent1 2 3 3" xfId="2458"/>
    <cellStyle name="20% - Accent1 2 4" xfId="1989"/>
    <cellStyle name="20% - Accent1 2 5" xfId="2461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2 3" xfId="2455"/>
    <cellStyle name="20% - Accent2 2 2 3" xfId="1994"/>
    <cellStyle name="20% - Accent2 2 2 4" xfId="2456"/>
    <cellStyle name="20% - Accent2 2 3" xfId="35"/>
    <cellStyle name="20% - Accent2 2 3 2" xfId="1996"/>
    <cellStyle name="20% - Accent2 2 3 3" xfId="2454"/>
    <cellStyle name="20% - Accent2 2 4" xfId="1993"/>
    <cellStyle name="20% - Accent2 2 5" xfId="2457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2 3" xfId="2451"/>
    <cellStyle name="20% - Accent3 2 2 3" xfId="1998"/>
    <cellStyle name="20% - Accent3 2 2 4" xfId="2452"/>
    <cellStyle name="20% - Accent3 2 3" xfId="41"/>
    <cellStyle name="20% - Accent3 2 3 2" xfId="2000"/>
    <cellStyle name="20% - Accent3 2 3 3" xfId="2450"/>
    <cellStyle name="20% - Accent3 2 4" xfId="1997"/>
    <cellStyle name="20% - Accent3 2 5" xfId="2453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2 3" xfId="2447"/>
    <cellStyle name="20% - Accent4 2 2 3" xfId="2002"/>
    <cellStyle name="20% - Accent4 2 2 4" xfId="2448"/>
    <cellStyle name="20% - Accent4 2 3" xfId="47"/>
    <cellStyle name="20% - Accent4 2 3 2" xfId="2004"/>
    <cellStyle name="20% - Accent4 2 3 3" xfId="2446"/>
    <cellStyle name="20% - Accent4 2 4" xfId="2001"/>
    <cellStyle name="20% - Accent4 2 5" xfId="2449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2 3" xfId="2443"/>
    <cellStyle name="20% - Accent5 2 2 3" xfId="2006"/>
    <cellStyle name="20% - Accent5 2 2 4" xfId="2444"/>
    <cellStyle name="20% - Accent5 2 3" xfId="53"/>
    <cellStyle name="20% - Accent5 2 3 2" xfId="2008"/>
    <cellStyle name="20% - Accent5 2 3 3" xfId="2442"/>
    <cellStyle name="20% - Accent5 2 4" xfId="2005"/>
    <cellStyle name="20% - Accent5 2 5" xfId="244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2 3" xfId="2439"/>
    <cellStyle name="20% - Accent6 2 2 3" xfId="2010"/>
    <cellStyle name="20% - Accent6 2 2 4" xfId="2440"/>
    <cellStyle name="20% - Accent6 2 3" xfId="59"/>
    <cellStyle name="20% - Accent6 2 3 2" xfId="2012"/>
    <cellStyle name="20% - Accent6 2 3 3" xfId="2438"/>
    <cellStyle name="20% - Accent6 2 4" xfId="2009"/>
    <cellStyle name="20% - Accent6 2 5" xfId="2441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2 3" xfId="2418"/>
    <cellStyle name="40% - Accent1 2 2 3" xfId="2014"/>
    <cellStyle name="40% - Accent1 2 2 4" xfId="2419"/>
    <cellStyle name="40% - Accent1 2 3" xfId="71"/>
    <cellStyle name="40% - Accent1 2 3 2" xfId="2016"/>
    <cellStyle name="40% - Accent1 2 3 3" xfId="2417"/>
    <cellStyle name="40% - Accent1 2 4" xfId="2013"/>
    <cellStyle name="40% - Accent1 2 5" xfId="2420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2 3" xfId="2414"/>
    <cellStyle name="40% - Accent2 2 2 3" xfId="2018"/>
    <cellStyle name="40% - Accent2 2 2 4" xfId="2415"/>
    <cellStyle name="40% - Accent2 2 3" xfId="77"/>
    <cellStyle name="40% - Accent2 2 3 2" xfId="2020"/>
    <cellStyle name="40% - Accent2 2 3 3" xfId="2413"/>
    <cellStyle name="40% - Accent2 2 4" xfId="2017"/>
    <cellStyle name="40% - Accent2 2 5" xfId="2416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2 3" xfId="2410"/>
    <cellStyle name="40% - Accent3 2 2 3" xfId="2022"/>
    <cellStyle name="40% - Accent3 2 2 4" xfId="2411"/>
    <cellStyle name="40% - Accent3 2 3" xfId="83"/>
    <cellStyle name="40% - Accent3 2 3 2" xfId="2024"/>
    <cellStyle name="40% - Accent3 2 3 3" xfId="2409"/>
    <cellStyle name="40% - Accent3 2 4" xfId="2021"/>
    <cellStyle name="40% - Accent3 2 5" xfId="2412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2 3" xfId="2406"/>
    <cellStyle name="40% - Accent4 2 2 3" xfId="2026"/>
    <cellStyle name="40% - Accent4 2 2 4" xfId="2407"/>
    <cellStyle name="40% - Accent4 2 3" xfId="89"/>
    <cellStyle name="40% - Accent4 2 3 2" xfId="2028"/>
    <cellStyle name="40% - Accent4 2 3 3" xfId="2405"/>
    <cellStyle name="40% - Accent4 2 4" xfId="2025"/>
    <cellStyle name="40% - Accent4 2 5" xfId="2408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2 3" xfId="2402"/>
    <cellStyle name="40% - Accent5 2 2 3" xfId="2030"/>
    <cellStyle name="40% - Accent5 2 2 4" xfId="2403"/>
    <cellStyle name="40% - Accent5 2 3" xfId="95"/>
    <cellStyle name="40% - Accent5 2 3 2" xfId="2032"/>
    <cellStyle name="40% - Accent5 2 3 3" xfId="2401"/>
    <cellStyle name="40% - Accent5 2 4" xfId="2029"/>
    <cellStyle name="40% - Accent5 2 5" xfId="2404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2 3" xfId="2398"/>
    <cellStyle name="40% - Accent6 2 2 3" xfId="2034"/>
    <cellStyle name="40% - Accent6 2 2 4" xfId="2399"/>
    <cellStyle name="40% - Accent6 2 3" xfId="101"/>
    <cellStyle name="40% - Accent6 2 3 2" xfId="2036"/>
    <cellStyle name="40% - Accent6 2 3 3" xfId="2397"/>
    <cellStyle name="40% - Accent6 2 4" xfId="2033"/>
    <cellStyle name="40% - Accent6 2 5" xfId="2400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2 3" xfId="2394"/>
    <cellStyle name="Note 2 2 3" xfId="2038"/>
    <cellStyle name="Note 2 2 4" xfId="2395"/>
    <cellStyle name="Note 2 3" xfId="442"/>
    <cellStyle name="Note 2 3 2" xfId="2040"/>
    <cellStyle name="Note 2 3 3" xfId="2393"/>
    <cellStyle name="Note 2 4" xfId="2037"/>
    <cellStyle name="Note 2 5" xfId="2396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2 3" xfId="2389"/>
    <cellStyle name="百分比 2 2 2 3" xfId="2043"/>
    <cellStyle name="百分比 2 2 2 4" xfId="2390"/>
    <cellStyle name="百分比 2 2 3" xfId="481"/>
    <cellStyle name="百分比 2 2 3 2" xfId="2045"/>
    <cellStyle name="百分比 2 2 3 3" xfId="2388"/>
    <cellStyle name="百分比 2 2 4" xfId="2042"/>
    <cellStyle name="百分比 2 2 5" xfId="2391"/>
    <cellStyle name="百分比 2 3" xfId="482"/>
    <cellStyle name="百分比 2 3 2" xfId="483"/>
    <cellStyle name="百分比 2 3 2 2" xfId="2047"/>
    <cellStyle name="百分比 2 3 2 3" xfId="2386"/>
    <cellStyle name="百分比 2 3 3" xfId="2046"/>
    <cellStyle name="百分比 2 3 4" xfId="2387"/>
    <cellStyle name="百分比 2 4" xfId="484"/>
    <cellStyle name="百分比 2 4 2" xfId="2048"/>
    <cellStyle name="百分比 2 4 3" xfId="2385"/>
    <cellStyle name="百分比 2 5" xfId="2041"/>
    <cellStyle name="百分比 2 6" xfId="2392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2 3" xfId="2381"/>
    <cellStyle name="百分比 3 2 2 3" xfId="2051"/>
    <cellStyle name="百分比 3 2 2 4" xfId="2382"/>
    <cellStyle name="百分比 3 2 3" xfId="489"/>
    <cellStyle name="百分比 3 2 3 2" xfId="2053"/>
    <cellStyle name="百分比 3 2 3 3" xfId="2380"/>
    <cellStyle name="百分比 3 2 4" xfId="2050"/>
    <cellStyle name="百分比 3 2 5" xfId="2383"/>
    <cellStyle name="百分比 3 3" xfId="490"/>
    <cellStyle name="百分比 3 3 2" xfId="491"/>
    <cellStyle name="百分比 3 3 2 2" xfId="2055"/>
    <cellStyle name="百分比 3 3 2 3" xfId="2378"/>
    <cellStyle name="百分比 3 3 3" xfId="2054"/>
    <cellStyle name="百分比 3 3 4" xfId="2379"/>
    <cellStyle name="百分比 3 4" xfId="492"/>
    <cellStyle name="百分比 3 4 2" xfId="2056"/>
    <cellStyle name="百分比 3 4 3" xfId="2377"/>
    <cellStyle name="百分比 3 5" xfId="2049"/>
    <cellStyle name="百分比 3 6" xfId="2384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2 3" xfId="2373"/>
    <cellStyle name="百分比 4 2 2 3" xfId="2059"/>
    <cellStyle name="百分比 4 2 2 4" xfId="2374"/>
    <cellStyle name="百分比 4 2 3" xfId="497"/>
    <cellStyle name="百分比 4 2 3 2" xfId="2061"/>
    <cellStyle name="百分比 4 2 3 3" xfId="2372"/>
    <cellStyle name="百分比 4 2 4" xfId="2058"/>
    <cellStyle name="百分比 4 2 5" xfId="2375"/>
    <cellStyle name="百分比 4 3" xfId="498"/>
    <cellStyle name="百分比 4 3 2" xfId="499"/>
    <cellStyle name="百分比 4 3 2 2" xfId="2063"/>
    <cellStyle name="百分比 4 3 2 3" xfId="2370"/>
    <cellStyle name="百分比 4 3 3" xfId="2062"/>
    <cellStyle name="百分比 4 3 4" xfId="2371"/>
    <cellStyle name="百分比 4 4" xfId="500"/>
    <cellStyle name="百分比 4 4 2" xfId="2064"/>
    <cellStyle name="百分比 4 4 3" xfId="2369"/>
    <cellStyle name="百分比 4 5" xfId="2057"/>
    <cellStyle name="百分比 4 6" xfId="2376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217"/>
    <cellStyle name="常规 12 3" xfId="2216"/>
    <cellStyle name="常规 14" xfId="1121"/>
    <cellStyle name="常规 14 2" xfId="2218"/>
    <cellStyle name="常规 14 3" xfId="2215"/>
    <cellStyle name="常规 2" xfId="1122"/>
    <cellStyle name="常规 2 10" xfId="1123"/>
    <cellStyle name="常规 2 10 10" xfId="1124"/>
    <cellStyle name="常规 2 10 10 2" xfId="2220"/>
    <cellStyle name="常规 2 10 10 3" xfId="2213"/>
    <cellStyle name="常规 2 10 11" xfId="1125"/>
    <cellStyle name="常规 2 10 11 2" xfId="2221"/>
    <cellStyle name="常规 2 10 11 3" xfId="2212"/>
    <cellStyle name="常规 2 10 12" xfId="1126"/>
    <cellStyle name="常规 2 10 12 2" xfId="2222"/>
    <cellStyle name="常规 2 10 12 3" xfId="2211"/>
    <cellStyle name="常规 2 10 13" xfId="1127"/>
    <cellStyle name="常规 2 10 13 2" xfId="2223"/>
    <cellStyle name="常规 2 10 13 3" xfId="2210"/>
    <cellStyle name="常规 2 10 14" xfId="2219"/>
    <cellStyle name="常规 2 10 15" xfId="2214"/>
    <cellStyle name="常规 2 10 2" xfId="1128"/>
    <cellStyle name="常规 2 10 2 2" xfId="1129"/>
    <cellStyle name="常规 2 10 2 2 2" xfId="2225"/>
    <cellStyle name="常规 2 10 2 2 3" xfId="2208"/>
    <cellStyle name="常规 2 10 2 3" xfId="2224"/>
    <cellStyle name="常规 2 10 2 4" xfId="2209"/>
    <cellStyle name="常规 2 10 3" xfId="1130"/>
    <cellStyle name="常规 2 10 3 10" xfId="1131"/>
    <cellStyle name="常规 2 10 3 10 2" xfId="2227"/>
    <cellStyle name="常规 2 10 3 10 3" xfId="2206"/>
    <cellStyle name="常规 2 10 3 11" xfId="1132"/>
    <cellStyle name="常规 2 10 3 11 2" xfId="2228"/>
    <cellStyle name="常规 2 10 3 11 3" xfId="2205"/>
    <cellStyle name="常规 2 10 3 12" xfId="2226"/>
    <cellStyle name="常规 2 10 3 13" xfId="2207"/>
    <cellStyle name="常规 2 10 3 2" xfId="1133"/>
    <cellStyle name="常规 2 10 3 2 2" xfId="2229"/>
    <cellStyle name="常规 2 10 3 2 3" xfId="2204"/>
    <cellStyle name="常规 2 10 3 3" xfId="1134"/>
    <cellStyle name="常规 2 10 3 3 2" xfId="2230"/>
    <cellStyle name="常规 2 10 3 3 3" xfId="2203"/>
    <cellStyle name="常规 2 10 3 4" xfId="1135"/>
    <cellStyle name="常规 2 10 3 4 2" xfId="2231"/>
    <cellStyle name="常规 2 10 3 4 3" xfId="2202"/>
    <cellStyle name="常规 2 10 3 5" xfId="1136"/>
    <cellStyle name="常规 2 10 3 5 2" xfId="2232"/>
    <cellStyle name="常规 2 10 3 5 3" xfId="2201"/>
    <cellStyle name="常规 2 10 3 6" xfId="1137"/>
    <cellStyle name="常规 2 10 3 6 2" xfId="2233"/>
    <cellStyle name="常规 2 10 3 6 3" xfId="2200"/>
    <cellStyle name="常规 2 10 3 7" xfId="1138"/>
    <cellStyle name="常规 2 10 3 7 2" xfId="2234"/>
    <cellStyle name="常规 2 10 3 7 3" xfId="2199"/>
    <cellStyle name="常规 2 10 3 8" xfId="1139"/>
    <cellStyle name="常规 2 10 3 8 2" xfId="2235"/>
    <cellStyle name="常规 2 10 3 8 3" xfId="2198"/>
    <cellStyle name="常规 2 10 3 9" xfId="1140"/>
    <cellStyle name="常规 2 10 3 9 2" xfId="2236"/>
    <cellStyle name="常规 2 10 3 9 3" xfId="2197"/>
    <cellStyle name="常规 2 10 4" xfId="1141"/>
    <cellStyle name="常规 2 10 4 2" xfId="1142"/>
    <cellStyle name="常规 2 10 4 2 2" xfId="2238"/>
    <cellStyle name="常规 2 10 4 2 3" xfId="2195"/>
    <cellStyle name="常规 2 10 4 3" xfId="2237"/>
    <cellStyle name="常规 2 10 4 4" xfId="2196"/>
    <cellStyle name="常规 2 10 5" xfId="1143"/>
    <cellStyle name="常规 2 10 5 2" xfId="2239"/>
    <cellStyle name="常规 2 10 5 3" xfId="2194"/>
    <cellStyle name="常规 2 10 6" xfId="1144"/>
    <cellStyle name="常规 2 10 6 2" xfId="2240"/>
    <cellStyle name="常规 2 10 6 3" xfId="2193"/>
    <cellStyle name="常规 2 10 7" xfId="1145"/>
    <cellStyle name="常规 2 10 7 2" xfId="2241"/>
    <cellStyle name="常规 2 10 7 3" xfId="2192"/>
    <cellStyle name="常规 2 10 8" xfId="1146"/>
    <cellStyle name="常规 2 10 8 2" xfId="2242"/>
    <cellStyle name="常规 2 10 8 3" xfId="2191"/>
    <cellStyle name="常规 2 10 9" xfId="1147"/>
    <cellStyle name="常规 2 10 9 2" xfId="2243"/>
    <cellStyle name="常规 2 10 9 3" xfId="2190"/>
    <cellStyle name="常规 2 11" xfId="1148"/>
    <cellStyle name="常规 2 11 2" xfId="1149"/>
    <cellStyle name="常规 2 11 2 2" xfId="2245"/>
    <cellStyle name="常规 2 11 2 3" xfId="2188"/>
    <cellStyle name="常规 2 11 3" xfId="2244"/>
    <cellStyle name="常规 2 11 4" xfId="2189"/>
    <cellStyle name="常规 2 12" xfId="1150"/>
    <cellStyle name="常规 2 12 2" xfId="2246"/>
    <cellStyle name="常规 2 12 3" xfId="2187"/>
    <cellStyle name="常规 2 13" xfId="1151"/>
    <cellStyle name="常规 2 13 2" xfId="2247"/>
    <cellStyle name="常规 2 13 3" xfId="2186"/>
    <cellStyle name="常规 2 14" xfId="1152"/>
    <cellStyle name="常规 2 14 2" xfId="2248"/>
    <cellStyle name="常规 2 14 3" xfId="2185"/>
    <cellStyle name="常规 2 15" xfId="1153"/>
    <cellStyle name="常规 2 15 2" xfId="2249"/>
    <cellStyle name="常规 2 15 3" xfId="2184"/>
    <cellStyle name="常规 2 16" xfId="1154"/>
    <cellStyle name="常规 2 16 2" xfId="2250"/>
    <cellStyle name="常规 2 16 3" xfId="2183"/>
    <cellStyle name="常规 2 17" xfId="1155"/>
    <cellStyle name="常规 2 17 2" xfId="2251"/>
    <cellStyle name="常规 2 17 3" xfId="2182"/>
    <cellStyle name="常规 2 18" xfId="1156"/>
    <cellStyle name="常规 2 18 2" xfId="2252"/>
    <cellStyle name="常规 2 18 3" xfId="2181"/>
    <cellStyle name="常规 2 19" xfId="1157"/>
    <cellStyle name="常规 2 19 2" xfId="2253"/>
    <cellStyle name="常规 2 19 3" xfId="2180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258"/>
    <cellStyle name="常规 2 2 2 2 2 2 3" xfId="2175"/>
    <cellStyle name="常规 2 2 2 2 2 3" xfId="2257"/>
    <cellStyle name="常规 2 2 2 2 2 4" xfId="2176"/>
    <cellStyle name="常规 2 2 2 2 3" xfId="1163"/>
    <cellStyle name="常规 2 2 2 2 3 2" xfId="2259"/>
    <cellStyle name="常规 2 2 2 2 3 3" xfId="2174"/>
    <cellStyle name="常规 2 2 2 2 4" xfId="2256"/>
    <cellStyle name="常规 2 2 2 2 5" xfId="2177"/>
    <cellStyle name="常规 2 2 2 3" xfId="1164"/>
    <cellStyle name="常规 2 2 2 3 2" xfId="1165"/>
    <cellStyle name="常规 2 2 2 3 2 2" xfId="2261"/>
    <cellStyle name="常规 2 2 2 3 2 3" xfId="2172"/>
    <cellStyle name="常规 2 2 2 3 3" xfId="2260"/>
    <cellStyle name="常规 2 2 2 3 4" xfId="2173"/>
    <cellStyle name="常规 2 2 2 4" xfId="1166"/>
    <cellStyle name="常规 2 2 2 4 2" xfId="2262"/>
    <cellStyle name="常规 2 2 2 4 3" xfId="2171"/>
    <cellStyle name="常规 2 2 2 5" xfId="2255"/>
    <cellStyle name="常规 2 2 2 6" xfId="2178"/>
    <cellStyle name="常规 2 2 3" xfId="1167"/>
    <cellStyle name="常规 2 2 3 2" xfId="1168"/>
    <cellStyle name="常规 2 2 3 2 2" xfId="1169"/>
    <cellStyle name="常规 2 2 3 2 2 2" xfId="2265"/>
    <cellStyle name="常规 2 2 3 2 2 3" xfId="2168"/>
    <cellStyle name="常规 2 2 3 2 3" xfId="2264"/>
    <cellStyle name="常规 2 2 3 2 4" xfId="2169"/>
    <cellStyle name="常规 2 2 3 3" xfId="1170"/>
    <cellStyle name="常规 2 2 3 3 2" xfId="2266"/>
    <cellStyle name="常规 2 2 3 3 3" xfId="2167"/>
    <cellStyle name="常规 2 2 3 4" xfId="2263"/>
    <cellStyle name="常规 2 2 3 5" xfId="2170"/>
    <cellStyle name="常规 2 2 4" xfId="1171"/>
    <cellStyle name="常规 2 2 4 2" xfId="1172"/>
    <cellStyle name="常规 2 2 4 2 2" xfId="2268"/>
    <cellStyle name="常规 2 2 4 2 3" xfId="2165"/>
    <cellStyle name="常规 2 2 4 3" xfId="2267"/>
    <cellStyle name="常规 2 2 4 4" xfId="2166"/>
    <cellStyle name="常规 2 2 5" xfId="1173"/>
    <cellStyle name="常规 2 2 5 2" xfId="1174"/>
    <cellStyle name="常规 2 2 5 2 2" xfId="2270"/>
    <cellStyle name="常规 2 2 5 2 3" xfId="2163"/>
    <cellStyle name="常规 2 2 5 3" xfId="2269"/>
    <cellStyle name="常规 2 2 5 4" xfId="2164"/>
    <cellStyle name="常规 2 2 6" xfId="1175"/>
    <cellStyle name="常规 2 2 6 2" xfId="2271"/>
    <cellStyle name="常规 2 2 6 3" xfId="2162"/>
    <cellStyle name="常规 2 2 7" xfId="2254"/>
    <cellStyle name="常规 2 2 8" xfId="2179"/>
    <cellStyle name="常规 2 2_Book1" xfId="1176"/>
    <cellStyle name="常规 2 20" xfId="1177"/>
    <cellStyle name="常规 2 20 2" xfId="2272"/>
    <cellStyle name="常规 2 20 3" xfId="2161"/>
    <cellStyle name="常规 2 3" xfId="1178"/>
    <cellStyle name="常规 2 3 2" xfId="1179"/>
    <cellStyle name="常规 2 3 2 2" xfId="1180"/>
    <cellStyle name="常规 2 3 2 2 2" xfId="1181"/>
    <cellStyle name="常规 2 3 2 2 2 2" xfId="2276"/>
    <cellStyle name="常规 2 3 2 2 2 3" xfId="2157"/>
    <cellStyle name="常规 2 3 2 2 3" xfId="2275"/>
    <cellStyle name="常规 2 3 2 2 4" xfId="2158"/>
    <cellStyle name="常规 2 3 2 3" xfId="1182"/>
    <cellStyle name="常规 2 3 2 3 2" xfId="2277"/>
    <cellStyle name="常规 2 3 2 3 3" xfId="2156"/>
    <cellStyle name="常规 2 3 2 4" xfId="2274"/>
    <cellStyle name="常规 2 3 2 5" xfId="2159"/>
    <cellStyle name="常规 2 3 3" xfId="1183"/>
    <cellStyle name="常规 2 3 3 2" xfId="1184"/>
    <cellStyle name="常规 2 3 3 2 2" xfId="2279"/>
    <cellStyle name="常规 2 3 3 2 3" xfId="2154"/>
    <cellStyle name="常规 2 3 3 3" xfId="2278"/>
    <cellStyle name="常规 2 3 3 4" xfId="2155"/>
    <cellStyle name="常规 2 3 4" xfId="1185"/>
    <cellStyle name="常规 2 3 4 2" xfId="2280"/>
    <cellStyle name="常规 2 3 4 3" xfId="2153"/>
    <cellStyle name="常规 2 3 5" xfId="2273"/>
    <cellStyle name="常规 2 3 6" xfId="2160"/>
    <cellStyle name="常规 2 4" xfId="1186"/>
    <cellStyle name="常规 2 4 2" xfId="1187"/>
    <cellStyle name="常规 2 4 2 2" xfId="1188"/>
    <cellStyle name="常规 2 4 2 2 2" xfId="1189"/>
    <cellStyle name="常规 2 4 2 2 2 2" xfId="2284"/>
    <cellStyle name="常规 2 4 2 2 2 3" xfId="2149"/>
    <cellStyle name="常规 2 4 2 2 3" xfId="2283"/>
    <cellStyle name="常规 2 4 2 2 4" xfId="2150"/>
    <cellStyle name="常规 2 4 2 3" xfId="1190"/>
    <cellStyle name="常规 2 4 2 3 2" xfId="2285"/>
    <cellStyle name="常规 2 4 2 3 3" xfId="2148"/>
    <cellStyle name="常规 2 4 2 4" xfId="2282"/>
    <cellStyle name="常规 2 4 2 5" xfId="2151"/>
    <cellStyle name="常规 2 4 3" xfId="1191"/>
    <cellStyle name="常规 2 4 3 2" xfId="1192"/>
    <cellStyle name="常规 2 4 3 2 2" xfId="2287"/>
    <cellStyle name="常规 2 4 3 2 3" xfId="2146"/>
    <cellStyle name="常规 2 4 3 3" xfId="2286"/>
    <cellStyle name="常规 2 4 3 4" xfId="2147"/>
    <cellStyle name="常规 2 4 4" xfId="1193"/>
    <cellStyle name="常规 2 4 4 2" xfId="2288"/>
    <cellStyle name="常规 2 4 4 3" xfId="2145"/>
    <cellStyle name="常规 2 4 5" xfId="2281"/>
    <cellStyle name="常规 2 4 6" xfId="2152"/>
    <cellStyle name="常规 2 5" xfId="1194"/>
    <cellStyle name="常规 2 5 2" xfId="1195"/>
    <cellStyle name="常规 2 5 2 2" xfId="1196"/>
    <cellStyle name="常规 2 5 2 2 2" xfId="1197"/>
    <cellStyle name="常规 2 5 2 2 2 2" xfId="2292"/>
    <cellStyle name="常规 2 5 2 2 2 3" xfId="2141"/>
    <cellStyle name="常规 2 5 2 2 3" xfId="2291"/>
    <cellStyle name="常规 2 5 2 2 4" xfId="2142"/>
    <cellStyle name="常规 2 5 2 3" xfId="1198"/>
    <cellStyle name="常规 2 5 2 3 2" xfId="2293"/>
    <cellStyle name="常规 2 5 2 3 3" xfId="2140"/>
    <cellStyle name="常规 2 5 2 4" xfId="2290"/>
    <cellStyle name="常规 2 5 2 5" xfId="2143"/>
    <cellStyle name="常规 2 5 3" xfId="1199"/>
    <cellStyle name="常规 2 5 3 2" xfId="1200"/>
    <cellStyle name="常规 2 5 3 2 2" xfId="2295"/>
    <cellStyle name="常规 2 5 3 2 3" xfId="2138"/>
    <cellStyle name="常规 2 5 3 3" xfId="2294"/>
    <cellStyle name="常规 2 5 3 4" xfId="2139"/>
    <cellStyle name="常规 2 5 4" xfId="1201"/>
    <cellStyle name="常规 2 5 4 2" xfId="2296"/>
    <cellStyle name="常规 2 5 4 3" xfId="2137"/>
    <cellStyle name="常规 2 5 5" xfId="2289"/>
    <cellStyle name="常规 2 5 6" xfId="2144"/>
    <cellStyle name="常规 2 6" xfId="1202"/>
    <cellStyle name="常规 2 6 2" xfId="1203"/>
    <cellStyle name="常规 2 6 2 2" xfId="1204"/>
    <cellStyle name="常规 2 6 2 2 2" xfId="1205"/>
    <cellStyle name="常规 2 6 2 2 2 2" xfId="2300"/>
    <cellStyle name="常规 2 6 2 2 2 3" xfId="2133"/>
    <cellStyle name="常规 2 6 2 2 3" xfId="2299"/>
    <cellStyle name="常规 2 6 2 2 4" xfId="2134"/>
    <cellStyle name="常规 2 6 2 3" xfId="1206"/>
    <cellStyle name="常规 2 6 2 3 2" xfId="2301"/>
    <cellStyle name="常规 2 6 2 3 3" xfId="2132"/>
    <cellStyle name="常规 2 6 2 4" xfId="2298"/>
    <cellStyle name="常规 2 6 2 5" xfId="2135"/>
    <cellStyle name="常规 2 6 3" xfId="1207"/>
    <cellStyle name="常规 2 6 3 2" xfId="1208"/>
    <cellStyle name="常规 2 6 3 2 2" xfId="2303"/>
    <cellStyle name="常规 2 6 3 2 3" xfId="2130"/>
    <cellStyle name="常规 2 6 3 3" xfId="2302"/>
    <cellStyle name="常规 2 6 3 4" xfId="2131"/>
    <cellStyle name="常规 2 6 4" xfId="1209"/>
    <cellStyle name="常规 2 6 4 2" xfId="2304"/>
    <cellStyle name="常规 2 6 4 3" xfId="2129"/>
    <cellStyle name="常规 2 6 5" xfId="2297"/>
    <cellStyle name="常规 2 6 6" xfId="2136"/>
    <cellStyle name="常规 2 7" xfId="1210"/>
    <cellStyle name="常规 2 7 2" xfId="1211"/>
    <cellStyle name="常规 2 7 2 2" xfId="1212"/>
    <cellStyle name="常规 2 7 2 2 2" xfId="1213"/>
    <cellStyle name="常规 2 7 2 2 2 2" xfId="2308"/>
    <cellStyle name="常规 2 7 2 2 2 3" xfId="2125"/>
    <cellStyle name="常规 2 7 2 2 3" xfId="2307"/>
    <cellStyle name="常规 2 7 2 2 4" xfId="2126"/>
    <cellStyle name="常规 2 7 2 3" xfId="1214"/>
    <cellStyle name="常规 2 7 2 3 2" xfId="2309"/>
    <cellStyle name="常规 2 7 2 3 3" xfId="2124"/>
    <cellStyle name="常规 2 7 2 4" xfId="2306"/>
    <cellStyle name="常规 2 7 2 5" xfId="2127"/>
    <cellStyle name="常规 2 7 3" xfId="1215"/>
    <cellStyle name="常规 2 7 3 2" xfId="1216"/>
    <cellStyle name="常规 2 7 3 2 2" xfId="2311"/>
    <cellStyle name="常规 2 7 3 2 3" xfId="2122"/>
    <cellStyle name="常规 2 7 3 3" xfId="2310"/>
    <cellStyle name="常规 2 7 3 4" xfId="2123"/>
    <cellStyle name="常规 2 7 4" xfId="1217"/>
    <cellStyle name="常规 2 7 4 2" xfId="2312"/>
    <cellStyle name="常规 2 7 4 3" xfId="2121"/>
    <cellStyle name="常规 2 7 5" xfId="2305"/>
    <cellStyle name="常规 2 7 6" xfId="2128"/>
    <cellStyle name="常规 2 8" xfId="1218"/>
    <cellStyle name="常规 2 8 2" xfId="1219"/>
    <cellStyle name="常规 2 8 2 2" xfId="1220"/>
    <cellStyle name="常规 2 8 2 2 2" xfId="1221"/>
    <cellStyle name="常规 2 8 2 2 2 2" xfId="2316"/>
    <cellStyle name="常规 2 8 2 2 2 3" xfId="2117"/>
    <cellStyle name="常规 2 8 2 2 3" xfId="2315"/>
    <cellStyle name="常规 2 8 2 2 4" xfId="2118"/>
    <cellStyle name="常规 2 8 2 3" xfId="1222"/>
    <cellStyle name="常规 2 8 2 3 2" xfId="2317"/>
    <cellStyle name="常规 2 8 2 3 3" xfId="2116"/>
    <cellStyle name="常规 2 8 2 4" xfId="2314"/>
    <cellStyle name="常规 2 8 2 5" xfId="2119"/>
    <cellStyle name="常规 2 8 3" xfId="1223"/>
    <cellStyle name="常规 2 8 3 2" xfId="1224"/>
    <cellStyle name="常规 2 8 3 2 2" xfId="2319"/>
    <cellStyle name="常规 2 8 3 2 3" xfId="2114"/>
    <cellStyle name="常规 2 8 3 3" xfId="2318"/>
    <cellStyle name="常规 2 8 3 4" xfId="2115"/>
    <cellStyle name="常规 2 8 4" xfId="1225"/>
    <cellStyle name="常规 2 8 4 2" xfId="2320"/>
    <cellStyle name="常规 2 8 4 3" xfId="2113"/>
    <cellStyle name="常规 2 8 5" xfId="2313"/>
    <cellStyle name="常规 2 8 6" xfId="2120"/>
    <cellStyle name="常规 2 9" xfId="1226"/>
    <cellStyle name="常规 2 9 2" xfId="1227"/>
    <cellStyle name="常规 2 9 2 2" xfId="1228"/>
    <cellStyle name="常规 2 9 2 2 2" xfId="2323"/>
    <cellStyle name="常规 2 9 2 2 3" xfId="2110"/>
    <cellStyle name="常规 2 9 2 3" xfId="2322"/>
    <cellStyle name="常规 2 9 2 4" xfId="2111"/>
    <cellStyle name="常规 2 9 3" xfId="1229"/>
    <cellStyle name="常规 2 9 3 2" xfId="2324"/>
    <cellStyle name="常规 2 9 3 3" xfId="2109"/>
    <cellStyle name="常规 2 9 4" xfId="2321"/>
    <cellStyle name="常规 2 9 5" xfId="2112"/>
    <cellStyle name="常规 3" xfId="1230"/>
    <cellStyle name="常规 3 2" xfId="1231"/>
    <cellStyle name="常规 3 2 2" xfId="1232"/>
    <cellStyle name="常规 3 2 2 2" xfId="1233"/>
    <cellStyle name="常规 3 2 2 2 2" xfId="2328"/>
    <cellStyle name="常规 3 2 2 2 3" xfId="2105"/>
    <cellStyle name="常规 3 2 2 3" xfId="2327"/>
    <cellStyle name="常规 3 2 2 4" xfId="2106"/>
    <cellStyle name="常规 3 2 3" xfId="1234"/>
    <cellStyle name="常规 3 2 3 2" xfId="2329"/>
    <cellStyle name="常规 3 2 3 3" xfId="2104"/>
    <cellStyle name="常规 3 2 4" xfId="2326"/>
    <cellStyle name="常规 3 2 5" xfId="2107"/>
    <cellStyle name="常规 3 3" xfId="1235"/>
    <cellStyle name="常规 3 3 2" xfId="1236"/>
    <cellStyle name="常规 3 3 2 2" xfId="2331"/>
    <cellStyle name="常规 3 3 2 3" xfId="2102"/>
    <cellStyle name="常规 3 3 3" xfId="2330"/>
    <cellStyle name="常规 3 3 4" xfId="2103"/>
    <cellStyle name="常规 3 4" xfId="1237"/>
    <cellStyle name="常规 3 4 2" xfId="2332"/>
    <cellStyle name="常规 3 4 3" xfId="2101"/>
    <cellStyle name="常规 3 5" xfId="2325"/>
    <cellStyle name="常规 3 6" xfId="2108"/>
    <cellStyle name="常规 4" xfId="1238"/>
    <cellStyle name="常规 4 2" xfId="1239"/>
    <cellStyle name="常规 4 2 2" xfId="1240"/>
    <cellStyle name="常规 4 2 2 2" xfId="1241"/>
    <cellStyle name="常规 4 2 2 2 2" xfId="2334"/>
    <cellStyle name="常规 4 2 2 2 3" xfId="2099"/>
    <cellStyle name="常规 4 2 2 3" xfId="2333"/>
    <cellStyle name="常规 4 2 2 4" xfId="2100"/>
    <cellStyle name="常规 4 2 3" xfId="1242"/>
    <cellStyle name="常规 4 2 3 2" xfId="2335"/>
    <cellStyle name="常规 4 2 3 3" xfId="2098"/>
    <cellStyle name="常规 4 3" xfId="1243"/>
    <cellStyle name="常规 4 3 2" xfId="1244"/>
    <cellStyle name="常规 4 3 2 2" xfId="2337"/>
    <cellStyle name="常规 4 3 2 3" xfId="2096"/>
    <cellStyle name="常规 4 3 3" xfId="2336"/>
    <cellStyle name="常规 4 3 4" xfId="2097"/>
    <cellStyle name="常规 4 4" xfId="1245"/>
    <cellStyle name="常规 4 4 2" xfId="2338"/>
    <cellStyle name="常规 4 4 3" xfId="2095"/>
    <cellStyle name="常规 5 2" xfId="1246"/>
    <cellStyle name="常规 5 2 2" xfId="1247"/>
    <cellStyle name="常规 5 2 2 2" xfId="1248"/>
    <cellStyle name="常规 5 2 2 2 2" xfId="2341"/>
    <cellStyle name="常规 5 2 2 2 3" xfId="2092"/>
    <cellStyle name="常规 5 2 2 3" xfId="2340"/>
    <cellStyle name="常规 5 2 2 4" xfId="2093"/>
    <cellStyle name="常规 5 2 3" xfId="1249"/>
    <cellStyle name="常规 5 2 3 2" xfId="2342"/>
    <cellStyle name="常规 5 2 3 3" xfId="2091"/>
    <cellStyle name="常规 5 2 4" xfId="2339"/>
    <cellStyle name="常规 5 2 5" xfId="2094"/>
    <cellStyle name="常规 5 3" xfId="1250"/>
    <cellStyle name="常规 5 3 2" xfId="1251"/>
    <cellStyle name="常规 5 3 2 2" xfId="2344"/>
    <cellStyle name="常规 5 3 2 3" xfId="2089"/>
    <cellStyle name="常规 5 3 3" xfId="2343"/>
    <cellStyle name="常规 5 3 4" xfId="2090"/>
    <cellStyle name="常规 5 4" xfId="1252"/>
    <cellStyle name="常规 5 4 2" xfId="2345"/>
    <cellStyle name="常规 5 4 3" xfId="2088"/>
    <cellStyle name="常规 6" xfId="1253"/>
    <cellStyle name="常规 6 2" xfId="1254"/>
    <cellStyle name="常规 6 2 2" xfId="1255"/>
    <cellStyle name="常规 6 2 2 2" xfId="1256"/>
    <cellStyle name="常规 6 2 2 2 2" xfId="2349"/>
    <cellStyle name="常规 6 2 2 2 3" xfId="2084"/>
    <cellStyle name="常规 6 2 2 3" xfId="2348"/>
    <cellStyle name="常规 6 2 2 4" xfId="2085"/>
    <cellStyle name="常规 6 2 3" xfId="1257"/>
    <cellStyle name="常规 6 2 3 2" xfId="2350"/>
    <cellStyle name="常规 6 2 3 3" xfId="2083"/>
    <cellStyle name="常规 6 2 4" xfId="2347"/>
    <cellStyle name="常规 6 2 5" xfId="2086"/>
    <cellStyle name="常规 6 3" xfId="1258"/>
    <cellStyle name="常规 6 3 2" xfId="1259"/>
    <cellStyle name="常规 6 3 2 2" xfId="2352"/>
    <cellStyle name="常规 6 3 2 3" xfId="2081"/>
    <cellStyle name="常规 6 3 3" xfId="2351"/>
    <cellStyle name="常规 6 3 4" xfId="2082"/>
    <cellStyle name="常规 6 4" xfId="1260"/>
    <cellStyle name="常规 6 4 2" xfId="2353"/>
    <cellStyle name="常规 6 4 3" xfId="2080"/>
    <cellStyle name="常规 6 5" xfId="2346"/>
    <cellStyle name="常规 6 6" xfId="2087"/>
    <cellStyle name="常规 7" xfId="1261"/>
    <cellStyle name="常规 8" xfId="1262"/>
    <cellStyle name="常规 8 2" xfId="1263"/>
    <cellStyle name="常规 8 2 2" xfId="1264"/>
    <cellStyle name="常规 8 2 2 2" xfId="2356"/>
    <cellStyle name="常规 8 2 2 3" xfId="2077"/>
    <cellStyle name="常规 8 2 3" xfId="2355"/>
    <cellStyle name="常规 8 2 4" xfId="2078"/>
    <cellStyle name="常规 8 3" xfId="1265"/>
    <cellStyle name="常规 8 3 2" xfId="2357"/>
    <cellStyle name="常规 8 3 3" xfId="2076"/>
    <cellStyle name="常规 8 4" xfId="2354"/>
    <cellStyle name="常规 8 5" xfId="2079"/>
    <cellStyle name="常规 9" xfId="1266"/>
    <cellStyle name="常规 9 10" xfId="1267"/>
    <cellStyle name="常规 9 10 2" xfId="2359"/>
    <cellStyle name="常规 9 10 3" xfId="2074"/>
    <cellStyle name="常规 9 11" xfId="1268"/>
    <cellStyle name="常规 9 11 2" xfId="2360"/>
    <cellStyle name="常规 9 11 3" xfId="2073"/>
    <cellStyle name="常规 9 12" xfId="2358"/>
    <cellStyle name="常规 9 13" xfId="2075"/>
    <cellStyle name="常规 9 2" xfId="1269"/>
    <cellStyle name="常规 9 2 2" xfId="2361"/>
    <cellStyle name="常规 9 2 3" xfId="2072"/>
    <cellStyle name="常规 9 3" xfId="1270"/>
    <cellStyle name="常规 9 3 2" xfId="2362"/>
    <cellStyle name="常规 9 3 3" xfId="2071"/>
    <cellStyle name="常规 9 4" xfId="1271"/>
    <cellStyle name="常规 9 4 2" xfId="2363"/>
    <cellStyle name="常规 9 4 3" xfId="2070"/>
    <cellStyle name="常规 9 5" xfId="1272"/>
    <cellStyle name="常规 9 5 2" xfId="2364"/>
    <cellStyle name="常规 9 5 3" xfId="2069"/>
    <cellStyle name="常规 9 6" xfId="1273"/>
    <cellStyle name="常规 9 6 2" xfId="2365"/>
    <cellStyle name="常规 9 6 3" xfId="2068"/>
    <cellStyle name="常规 9 7" xfId="1274"/>
    <cellStyle name="常规 9 7 2" xfId="2366"/>
    <cellStyle name="常规 9 7 3" xfId="2067"/>
    <cellStyle name="常规 9 8" xfId="1275"/>
    <cellStyle name="常规 9 8 2" xfId="2367"/>
    <cellStyle name="常规 9 8 3" xfId="2066"/>
    <cellStyle name="常规 9 9" xfId="1276"/>
    <cellStyle name="常规 9 9 2" xfId="2368"/>
    <cellStyle name="常规 9 9 3" xfId="2065"/>
    <cellStyle name="分级显示行_1_13区汇总" xfId="1278"/>
    <cellStyle name="分级显示列_1_Book1" xfId="1277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81"/>
    <cellStyle name="霓付_ +Foil &amp; -FOIL &amp; PAPER" xfId="1882"/>
    <cellStyle name="烹拳 [0]_ +Foil &amp; -FOIL &amp; PAPER" xfId="1883"/>
    <cellStyle name="烹拳_ +Foil &amp; -FOIL &amp; PAPER" xfId="1884"/>
    <cellStyle name="普通_ 白土" xfId="1885"/>
    <cellStyle name="千分位[0]_ 白土" xfId="1886"/>
    <cellStyle name="千分位_ 白土" xfId="1887"/>
    <cellStyle name="千位[0]_ 方正PC" xfId="1888"/>
    <cellStyle name="千位_ 方正PC" xfId="1889"/>
    <cellStyle name="千位分隔 2" xfId="1890"/>
    <cellStyle name="千位分隔 2 2" xfId="1891"/>
    <cellStyle name="千位分隔 2 2 2" xfId="1892"/>
    <cellStyle name="千位分隔 2 2 2 2" xfId="1893"/>
    <cellStyle name="千位分隔 2 2 2 2 2" xfId="2424"/>
    <cellStyle name="千位分隔 2 2 2 2 3" xfId="2481"/>
    <cellStyle name="千位分隔 2 2 2 3" xfId="2423"/>
    <cellStyle name="千位分隔 2 2 2 4" xfId="2480"/>
    <cellStyle name="千位分隔 2 2 3" xfId="1894"/>
    <cellStyle name="千位分隔 2 2 3 2" xfId="2425"/>
    <cellStyle name="千位分隔 2 2 3 3" xfId="2482"/>
    <cellStyle name="千位分隔 2 2 4" xfId="2422"/>
    <cellStyle name="千位分隔 2 2 5" xfId="2479"/>
    <cellStyle name="千位分隔 2 3" xfId="1895"/>
    <cellStyle name="千位分隔 2 3 2" xfId="1896"/>
    <cellStyle name="千位分隔 2 3 2 2" xfId="2427"/>
    <cellStyle name="千位分隔 2 3 2 3" xfId="2484"/>
    <cellStyle name="千位分隔 2 3 3" xfId="2426"/>
    <cellStyle name="千位分隔 2 3 4" xfId="2483"/>
    <cellStyle name="千位分隔 2 4" xfId="1897"/>
    <cellStyle name="千位分隔 2 4 2" xfId="2428"/>
    <cellStyle name="千位分隔 2 4 3" xfId="2485"/>
    <cellStyle name="千位分隔 2 5" xfId="2421"/>
    <cellStyle name="千位分隔 2 6" xfId="2478"/>
    <cellStyle name="千位分隔 3" xfId="1898"/>
    <cellStyle name="千位分隔 3 2" xfId="1899"/>
    <cellStyle name="千位分隔 3 2 2" xfId="1900"/>
    <cellStyle name="千位分隔 3 2 2 2" xfId="1901"/>
    <cellStyle name="千位分隔 3 2 2 2 2" xfId="2432"/>
    <cellStyle name="千位分隔 3 2 2 2 3" xfId="2489"/>
    <cellStyle name="千位分隔 3 2 2 3" xfId="2431"/>
    <cellStyle name="千位分隔 3 2 2 4" xfId="2488"/>
    <cellStyle name="千位分隔 3 2 3" xfId="1902"/>
    <cellStyle name="千位分隔 3 2 3 2" xfId="2433"/>
    <cellStyle name="千位分隔 3 2 3 3" xfId="2490"/>
    <cellStyle name="千位分隔 3 2 4" xfId="2430"/>
    <cellStyle name="千位分隔 3 2 5" xfId="2487"/>
    <cellStyle name="千位分隔 3 3" xfId="1903"/>
    <cellStyle name="千位分隔 3 3 2" xfId="1904"/>
    <cellStyle name="千位分隔 3 3 2 2" xfId="2435"/>
    <cellStyle name="千位分隔 3 3 2 3" xfId="2492"/>
    <cellStyle name="千位分隔 3 3 3" xfId="2434"/>
    <cellStyle name="千位分隔 3 3 4" xfId="2491"/>
    <cellStyle name="千位分隔 3 4" xfId="1905"/>
    <cellStyle name="千位分隔 3 4 2" xfId="2436"/>
    <cellStyle name="千位分隔 3 4 3" xfId="2493"/>
    <cellStyle name="千位分隔 3 5" xfId="2429"/>
    <cellStyle name="千位分隔 3 6" xfId="2486"/>
    <cellStyle name="千位分隔[0] 2" xfId="1906"/>
    <cellStyle name="千位分隔[0] 2 2" xfId="1907"/>
    <cellStyle name="千位分隔[0] 2 2 2" xfId="1908"/>
    <cellStyle name="千位分隔[0] 2 2 2 2" xfId="1909"/>
    <cellStyle name="千位分隔[0] 2 2 3" xfId="1910"/>
    <cellStyle name="千位分隔[0] 2 3" xfId="1911"/>
    <cellStyle name="千位分隔[0] 2 3 2" xfId="1912"/>
    <cellStyle name="千位分隔[0] 2 4" xfId="1913"/>
    <cellStyle name="千位分隔[0] 2 5" xfId="2437"/>
    <cellStyle name="千位分隔[0] 2 6" xfId="2494"/>
    <cellStyle name="千位分隔[0] 3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2 2 2" xfId="2473"/>
    <cellStyle name="注释 2 2 2 2 3" xfId="2498"/>
    <cellStyle name="注释 2 2 2 3" xfId="2472"/>
    <cellStyle name="注释 2 2 2 4" xfId="2497"/>
    <cellStyle name="注释 2 2 3" xfId="1977"/>
    <cellStyle name="注释 2 2 3 2" xfId="2474"/>
    <cellStyle name="注释 2 2 3 3" xfId="2499"/>
    <cellStyle name="注释 2 2 4" xfId="2471"/>
    <cellStyle name="注释 2 2 5" xfId="2496"/>
    <cellStyle name="注释 2 3" xfId="1978"/>
    <cellStyle name="注释 2 3 2" xfId="1979"/>
    <cellStyle name="注释 2 3 2 2" xfId="2476"/>
    <cellStyle name="注释 2 3 2 3" xfId="2501"/>
    <cellStyle name="注释 2 3 3" xfId="2475"/>
    <cellStyle name="注释 2 3 4" xfId="2500"/>
    <cellStyle name="注释 2 4" xfId="1980"/>
    <cellStyle name="注释 2 4 2" xfId="2477"/>
    <cellStyle name="注释 2 4 3" xfId="2502"/>
    <cellStyle name="注释 2 5" xfId="2470"/>
    <cellStyle name="注释 2 6" xfId="2495"/>
    <cellStyle name="콤마 [0]_BOILER-CO1" xfId="1876"/>
    <cellStyle name="콤마_BOILER-CO1" xfId="1877"/>
    <cellStyle name="통화 [0]_BOILER-CO1" xfId="1878"/>
    <cellStyle name="통화_BOILER-CO1" xfId="1879"/>
    <cellStyle name="표준_0N-HANDLING " xfId="18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/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1" t="s">
        <v>167</v>
      </c>
    </row>
    <row r="2" spans="1:7" ht="28.5" customHeight="1">
      <c r="A2" s="150" t="s">
        <v>57</v>
      </c>
      <c r="B2" s="150"/>
      <c r="C2" s="150"/>
      <c r="D2" s="150"/>
      <c r="E2" s="150"/>
      <c r="F2" s="150"/>
    </row>
    <row r="3" spans="1:7" ht="22.5" customHeight="1">
      <c r="A3" s="8"/>
      <c r="B3" s="8"/>
      <c r="C3" s="8"/>
      <c r="D3" s="8"/>
      <c r="E3" s="8"/>
      <c r="G3" s="80" t="s">
        <v>67</v>
      </c>
    </row>
    <row r="4" spans="1:7" ht="14.25" customHeight="1">
      <c r="A4" s="151" t="s">
        <v>68</v>
      </c>
      <c r="B4" s="151"/>
      <c r="C4" s="152" t="s">
        <v>69</v>
      </c>
      <c r="D4" s="153"/>
      <c r="E4" s="153"/>
      <c r="F4" s="153"/>
      <c r="G4" s="154"/>
    </row>
    <row r="5" spans="1:7" ht="14.25" customHeight="1">
      <c r="A5" s="9" t="s">
        <v>70</v>
      </c>
      <c r="B5" s="9" t="s">
        <v>71</v>
      </c>
      <c r="C5" s="9" t="s">
        <v>70</v>
      </c>
      <c r="D5" s="9" t="s">
        <v>72</v>
      </c>
      <c r="E5" s="10" t="s">
        <v>73</v>
      </c>
      <c r="F5" s="9" t="s">
        <v>74</v>
      </c>
      <c r="G5" s="79" t="s">
        <v>166</v>
      </c>
    </row>
    <row r="6" spans="1:7" s="91" customFormat="1" ht="14.25" customHeight="1">
      <c r="A6" s="89" t="s">
        <v>75</v>
      </c>
      <c r="B6" s="90">
        <v>668</v>
      </c>
      <c r="C6" s="89" t="s">
        <v>76</v>
      </c>
      <c r="D6" s="90">
        <f>E6+F6</f>
        <v>668</v>
      </c>
      <c r="E6" s="90">
        <f>SUM(E7:E33)</f>
        <v>0</v>
      </c>
      <c r="F6" s="90">
        <f>SUM(F7:F33)</f>
        <v>668</v>
      </c>
      <c r="G6" s="90">
        <f>SUM(G7:G33)</f>
        <v>0</v>
      </c>
    </row>
    <row r="7" spans="1:7" s="91" customFormat="1" ht="14.25" customHeight="1">
      <c r="A7" s="89" t="s">
        <v>80</v>
      </c>
      <c r="B7" s="90">
        <v>0</v>
      </c>
      <c r="C7" s="92" t="s">
        <v>31</v>
      </c>
      <c r="D7" s="90">
        <f t="shared" ref="D7:D33" si="0">E7+F7</f>
        <v>0</v>
      </c>
      <c r="E7" s="90">
        <v>0</v>
      </c>
      <c r="F7" s="90">
        <v>0</v>
      </c>
      <c r="G7" s="93">
        <v>0</v>
      </c>
    </row>
    <row r="8" spans="1:7" s="91" customFormat="1" ht="14.25" customHeight="1">
      <c r="A8" s="89" t="s">
        <v>81</v>
      </c>
      <c r="B8" s="90">
        <v>668</v>
      </c>
      <c r="C8" s="92" t="s">
        <v>32</v>
      </c>
      <c r="D8" s="90">
        <f t="shared" si="0"/>
        <v>0</v>
      </c>
      <c r="E8" s="90">
        <v>0</v>
      </c>
      <c r="F8" s="90">
        <v>0</v>
      </c>
      <c r="G8" s="93">
        <v>0</v>
      </c>
    </row>
    <row r="9" spans="1:7" s="91" customFormat="1">
      <c r="A9" s="89" t="s">
        <v>155</v>
      </c>
      <c r="B9" s="94">
        <v>0</v>
      </c>
      <c r="C9" s="92" t="s">
        <v>33</v>
      </c>
      <c r="D9" s="90">
        <f t="shared" si="0"/>
        <v>0</v>
      </c>
      <c r="E9" s="90">
        <v>0</v>
      </c>
      <c r="F9" s="90">
        <v>0</v>
      </c>
      <c r="G9" s="93">
        <v>0</v>
      </c>
    </row>
    <row r="10" spans="1:7" s="91" customFormat="1">
      <c r="A10" s="89" t="s">
        <v>77</v>
      </c>
      <c r="B10" s="90">
        <v>0</v>
      </c>
      <c r="C10" s="92" t="s">
        <v>34</v>
      </c>
      <c r="D10" s="90">
        <f t="shared" si="0"/>
        <v>0</v>
      </c>
      <c r="E10" s="90">
        <v>0</v>
      </c>
      <c r="F10" s="90">
        <v>0</v>
      </c>
      <c r="G10" s="93">
        <v>0</v>
      </c>
    </row>
    <row r="11" spans="1:7" s="91" customFormat="1">
      <c r="A11" s="89" t="s">
        <v>82</v>
      </c>
      <c r="B11" s="90">
        <v>0</v>
      </c>
      <c r="C11" s="92" t="s">
        <v>35</v>
      </c>
      <c r="D11" s="90">
        <f t="shared" si="0"/>
        <v>0</v>
      </c>
      <c r="E11" s="90">
        <v>0</v>
      </c>
      <c r="F11" s="90">
        <v>0</v>
      </c>
      <c r="G11" s="93">
        <v>0</v>
      </c>
    </row>
    <row r="12" spans="1:7" s="91" customFormat="1">
      <c r="A12" s="89" t="s">
        <v>83</v>
      </c>
      <c r="B12" s="90">
        <v>0</v>
      </c>
      <c r="C12" s="92" t="s">
        <v>36</v>
      </c>
      <c r="D12" s="90">
        <f t="shared" si="0"/>
        <v>0</v>
      </c>
      <c r="E12" s="90">
        <v>0</v>
      </c>
      <c r="F12" s="90">
        <v>0</v>
      </c>
      <c r="G12" s="93">
        <v>0</v>
      </c>
    </row>
    <row r="13" spans="1:7" s="91" customFormat="1">
      <c r="A13" s="89" t="s">
        <v>156</v>
      </c>
      <c r="B13" s="94">
        <v>0</v>
      </c>
      <c r="C13" s="95" t="s">
        <v>163</v>
      </c>
      <c r="D13" s="90">
        <f t="shared" si="0"/>
        <v>0</v>
      </c>
      <c r="E13" s="90">
        <v>0</v>
      </c>
      <c r="F13" s="90">
        <v>0</v>
      </c>
      <c r="G13" s="93">
        <v>0</v>
      </c>
    </row>
    <row r="14" spans="1:7" s="91" customFormat="1">
      <c r="A14" s="96"/>
      <c r="B14" s="90"/>
      <c r="C14" s="92" t="s">
        <v>37</v>
      </c>
      <c r="D14" s="90">
        <f t="shared" si="0"/>
        <v>0</v>
      </c>
      <c r="E14" s="90">
        <v>0</v>
      </c>
      <c r="F14" s="90">
        <v>0</v>
      </c>
      <c r="G14" s="93">
        <v>0</v>
      </c>
    </row>
    <row r="15" spans="1:7" s="91" customFormat="1">
      <c r="A15" s="97"/>
      <c r="B15" s="90"/>
      <c r="C15" s="95" t="s">
        <v>164</v>
      </c>
      <c r="D15" s="90">
        <f t="shared" si="0"/>
        <v>0</v>
      </c>
      <c r="E15" s="90">
        <v>0</v>
      </c>
      <c r="F15" s="90">
        <v>0</v>
      </c>
      <c r="G15" s="93">
        <v>0</v>
      </c>
    </row>
    <row r="16" spans="1:7" s="91" customFormat="1">
      <c r="A16" s="97"/>
      <c r="B16" s="90"/>
      <c r="C16" s="92" t="s">
        <v>84</v>
      </c>
      <c r="D16" s="90">
        <f t="shared" si="0"/>
        <v>0</v>
      </c>
      <c r="E16" s="90">
        <v>0</v>
      </c>
      <c r="F16" s="90">
        <v>0</v>
      </c>
      <c r="G16" s="93">
        <v>0</v>
      </c>
    </row>
    <row r="17" spans="1:7" s="91" customFormat="1">
      <c r="A17" s="97"/>
      <c r="B17" s="90"/>
      <c r="C17" s="92" t="s">
        <v>85</v>
      </c>
      <c r="D17" s="90">
        <f t="shared" si="0"/>
        <v>0</v>
      </c>
      <c r="E17" s="90">
        <v>0</v>
      </c>
      <c r="F17" s="90">
        <v>0</v>
      </c>
      <c r="G17" s="93">
        <v>0</v>
      </c>
    </row>
    <row r="18" spans="1:7" s="91" customFormat="1">
      <c r="A18" s="97"/>
      <c r="B18" s="90"/>
      <c r="C18" s="92" t="s">
        <v>86</v>
      </c>
      <c r="D18" s="90">
        <f t="shared" si="0"/>
        <v>0</v>
      </c>
      <c r="E18" s="90">
        <v>0</v>
      </c>
      <c r="F18" s="90">
        <v>0</v>
      </c>
      <c r="G18" s="93">
        <v>0</v>
      </c>
    </row>
    <row r="19" spans="1:7" s="91" customFormat="1">
      <c r="A19" s="97"/>
      <c r="B19" s="90"/>
      <c r="C19" s="92" t="s">
        <v>87</v>
      </c>
      <c r="D19" s="90">
        <f t="shared" si="0"/>
        <v>0</v>
      </c>
      <c r="E19" s="90">
        <v>0</v>
      </c>
      <c r="F19" s="90">
        <v>0</v>
      </c>
      <c r="G19" s="93">
        <v>0</v>
      </c>
    </row>
    <row r="20" spans="1:7" s="91" customFormat="1">
      <c r="A20" s="97"/>
      <c r="B20" s="90"/>
      <c r="C20" s="92" t="s">
        <v>88</v>
      </c>
      <c r="D20" s="90">
        <f t="shared" si="0"/>
        <v>0</v>
      </c>
      <c r="E20" s="90">
        <v>0</v>
      </c>
      <c r="F20" s="90">
        <v>0</v>
      </c>
      <c r="G20" s="93">
        <v>0</v>
      </c>
    </row>
    <row r="21" spans="1:7" s="91" customFormat="1">
      <c r="A21" s="97"/>
      <c r="B21" s="90"/>
      <c r="C21" s="92" t="s">
        <v>89</v>
      </c>
      <c r="D21" s="90">
        <f t="shared" si="0"/>
        <v>0</v>
      </c>
      <c r="E21" s="90">
        <v>0</v>
      </c>
      <c r="F21" s="90">
        <v>0</v>
      </c>
      <c r="G21" s="93">
        <v>0</v>
      </c>
    </row>
    <row r="22" spans="1:7" s="91" customFormat="1">
      <c r="A22" s="97"/>
      <c r="B22" s="90"/>
      <c r="C22" s="92" t="s">
        <v>90</v>
      </c>
      <c r="D22" s="90">
        <f t="shared" si="0"/>
        <v>0</v>
      </c>
      <c r="E22" s="90">
        <v>0</v>
      </c>
      <c r="F22" s="90">
        <v>0</v>
      </c>
      <c r="G22" s="93">
        <v>0</v>
      </c>
    </row>
    <row r="23" spans="1:7" s="91" customFormat="1">
      <c r="A23" s="97"/>
      <c r="B23" s="90"/>
      <c r="C23" s="92" t="s">
        <v>91</v>
      </c>
      <c r="D23" s="90">
        <f t="shared" si="0"/>
        <v>0</v>
      </c>
      <c r="E23" s="90">
        <v>0</v>
      </c>
      <c r="F23" s="90">
        <v>0</v>
      </c>
      <c r="G23" s="93">
        <v>0</v>
      </c>
    </row>
    <row r="24" spans="1:7" s="91" customFormat="1">
      <c r="A24" s="97"/>
      <c r="B24" s="90"/>
      <c r="C24" s="95" t="s">
        <v>165</v>
      </c>
      <c r="D24" s="90">
        <f t="shared" si="0"/>
        <v>0</v>
      </c>
      <c r="E24" s="90">
        <v>0</v>
      </c>
      <c r="F24" s="90">
        <v>0</v>
      </c>
      <c r="G24" s="93">
        <v>0</v>
      </c>
    </row>
    <row r="25" spans="1:7" s="91" customFormat="1">
      <c r="A25" s="97"/>
      <c r="B25" s="90"/>
      <c r="C25" s="92" t="s">
        <v>92</v>
      </c>
      <c r="D25" s="90">
        <f t="shared" si="0"/>
        <v>0</v>
      </c>
      <c r="E25" s="90">
        <v>0</v>
      </c>
      <c r="F25" s="90">
        <v>0</v>
      </c>
      <c r="G25" s="93">
        <v>0</v>
      </c>
    </row>
    <row r="26" spans="1:7" s="91" customFormat="1">
      <c r="A26" s="97"/>
      <c r="B26" s="90"/>
      <c r="C26" s="92" t="s">
        <v>93</v>
      </c>
      <c r="D26" s="90">
        <f t="shared" si="0"/>
        <v>0</v>
      </c>
      <c r="E26" s="90">
        <v>0</v>
      </c>
      <c r="F26" s="90">
        <v>0</v>
      </c>
      <c r="G26" s="93">
        <v>0</v>
      </c>
    </row>
    <row r="27" spans="1:7" s="91" customFormat="1">
      <c r="A27" s="97"/>
      <c r="B27" s="90"/>
      <c r="C27" s="92" t="s">
        <v>94</v>
      </c>
      <c r="D27" s="90">
        <f t="shared" si="0"/>
        <v>0</v>
      </c>
      <c r="E27" s="90">
        <v>0</v>
      </c>
      <c r="F27" s="90">
        <v>0</v>
      </c>
      <c r="G27" s="93">
        <v>0</v>
      </c>
    </row>
    <row r="28" spans="1:7" s="91" customFormat="1">
      <c r="A28" s="97"/>
      <c r="B28" s="90"/>
      <c r="C28" s="92" t="s">
        <v>157</v>
      </c>
      <c r="D28" s="90">
        <f t="shared" si="0"/>
        <v>0</v>
      </c>
      <c r="E28" s="94">
        <v>0</v>
      </c>
      <c r="F28" s="94">
        <v>0</v>
      </c>
      <c r="G28" s="93">
        <v>0</v>
      </c>
    </row>
    <row r="29" spans="1:7" s="91" customFormat="1">
      <c r="A29" s="97"/>
      <c r="B29" s="90"/>
      <c r="C29" s="92" t="s">
        <v>158</v>
      </c>
      <c r="D29" s="90">
        <f t="shared" si="0"/>
        <v>0</v>
      </c>
      <c r="E29" s="90">
        <v>0</v>
      </c>
      <c r="F29" s="90">
        <v>0</v>
      </c>
      <c r="G29" s="93">
        <v>0</v>
      </c>
    </row>
    <row r="30" spans="1:7" s="91" customFormat="1">
      <c r="A30" s="97"/>
      <c r="B30" s="90"/>
      <c r="C30" s="92" t="s">
        <v>159</v>
      </c>
      <c r="D30" s="90">
        <f t="shared" si="0"/>
        <v>668</v>
      </c>
      <c r="E30" s="90">
        <v>0</v>
      </c>
      <c r="F30" s="90">
        <v>668</v>
      </c>
      <c r="G30" s="93">
        <v>0</v>
      </c>
    </row>
    <row r="31" spans="1:7" s="91" customFormat="1">
      <c r="A31" s="97"/>
      <c r="B31" s="90"/>
      <c r="C31" s="92" t="s">
        <v>160</v>
      </c>
      <c r="D31" s="90">
        <f t="shared" si="0"/>
        <v>0</v>
      </c>
      <c r="E31" s="90">
        <v>0</v>
      </c>
      <c r="F31" s="90">
        <v>0</v>
      </c>
      <c r="G31" s="93">
        <v>0</v>
      </c>
    </row>
    <row r="32" spans="1:7" s="91" customFormat="1">
      <c r="A32" s="97"/>
      <c r="B32" s="90"/>
      <c r="C32" s="92" t="s">
        <v>161</v>
      </c>
      <c r="D32" s="90">
        <f t="shared" si="0"/>
        <v>0</v>
      </c>
      <c r="E32" s="90">
        <v>0</v>
      </c>
      <c r="F32" s="90">
        <v>0</v>
      </c>
      <c r="G32" s="93">
        <v>0</v>
      </c>
    </row>
    <row r="33" spans="1:7" s="91" customFormat="1">
      <c r="A33" s="97"/>
      <c r="B33" s="90"/>
      <c r="C33" s="92" t="s">
        <v>162</v>
      </c>
      <c r="D33" s="90">
        <f t="shared" si="0"/>
        <v>0</v>
      </c>
      <c r="E33" s="90">
        <v>0</v>
      </c>
      <c r="F33" s="90">
        <v>0</v>
      </c>
      <c r="G33" s="93">
        <v>0</v>
      </c>
    </row>
    <row r="34" spans="1:7" s="91" customFormat="1">
      <c r="A34" s="98" t="s">
        <v>78</v>
      </c>
      <c r="B34" s="90">
        <v>668</v>
      </c>
      <c r="C34" s="98" t="s">
        <v>79</v>
      </c>
      <c r="D34" s="90">
        <f>E34+F34+G34</f>
        <v>668</v>
      </c>
      <c r="E34" s="90">
        <f>E6</f>
        <v>0</v>
      </c>
      <c r="F34" s="90">
        <f>F6</f>
        <v>668</v>
      </c>
      <c r="G34" s="90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showGridLines="0" showZeros="0" zoomScaleSheetLayoutView="100" workbookViewId="0">
      <selection sqref="A1:B1"/>
    </sheetView>
  </sheetViews>
  <sheetFormatPr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9" style="2"/>
  </cols>
  <sheetData>
    <row r="1" spans="1:15" ht="14.25" customHeight="1">
      <c r="A1" s="155"/>
      <c r="B1" s="155"/>
      <c r="C1" s="104"/>
      <c r="D1" s="104"/>
      <c r="E1" s="104"/>
      <c r="F1" s="104"/>
      <c r="G1" s="110" t="s">
        <v>180</v>
      </c>
      <c r="H1" s="104"/>
      <c r="I1" s="104"/>
      <c r="J1" s="104"/>
      <c r="K1" s="104"/>
      <c r="L1" s="104"/>
      <c r="M1" s="104"/>
      <c r="N1" s="104"/>
      <c r="O1" s="104"/>
    </row>
    <row r="2" spans="1:15" ht="25.5" customHeight="1">
      <c r="A2" s="156" t="s">
        <v>181</v>
      </c>
      <c r="B2" s="157"/>
      <c r="C2" s="157"/>
      <c r="D2" s="157"/>
      <c r="E2" s="157"/>
      <c r="F2" s="157"/>
      <c r="G2" s="157"/>
      <c r="H2" s="104"/>
      <c r="I2" s="104"/>
      <c r="J2" s="104"/>
      <c r="K2" s="104"/>
      <c r="L2" s="104"/>
      <c r="M2" s="104"/>
      <c r="N2" s="104"/>
      <c r="O2" s="104"/>
    </row>
    <row r="3" spans="1:15" ht="16.5" customHeight="1">
      <c r="A3" s="105"/>
      <c r="B3" s="106"/>
      <c r="C3" s="106"/>
      <c r="D3" s="105"/>
      <c r="E3" s="105"/>
      <c r="F3" s="105"/>
      <c r="G3" s="109" t="s">
        <v>182</v>
      </c>
      <c r="H3" s="104"/>
      <c r="I3" s="104"/>
      <c r="J3" s="104"/>
      <c r="K3" s="104"/>
      <c r="L3" s="104"/>
      <c r="M3" s="104"/>
      <c r="N3" s="104"/>
      <c r="O3" s="104"/>
    </row>
    <row r="4" spans="1:15" ht="16.5" customHeight="1">
      <c r="A4" s="158" t="s">
        <v>1</v>
      </c>
      <c r="B4" s="158"/>
      <c r="C4" s="158"/>
      <c r="D4" s="158" t="s">
        <v>183</v>
      </c>
      <c r="E4" s="158" t="s">
        <v>2</v>
      </c>
      <c r="F4" s="158" t="s">
        <v>3</v>
      </c>
      <c r="G4" s="158" t="s">
        <v>4</v>
      </c>
      <c r="H4" s="104"/>
      <c r="I4" s="104"/>
      <c r="J4" s="104"/>
      <c r="K4" s="104"/>
      <c r="L4" s="104"/>
      <c r="M4" s="104"/>
      <c r="N4" s="104"/>
      <c r="O4" s="104"/>
    </row>
    <row r="5" spans="1:15" ht="21.75" customHeight="1">
      <c r="A5" s="107" t="s">
        <v>5</v>
      </c>
      <c r="B5" s="108" t="s">
        <v>6</v>
      </c>
      <c r="C5" s="108" t="s">
        <v>7</v>
      </c>
      <c r="D5" s="158"/>
      <c r="E5" s="158"/>
      <c r="F5" s="158"/>
      <c r="G5" s="158"/>
      <c r="H5" s="104"/>
      <c r="I5" s="104"/>
      <c r="J5" s="104"/>
      <c r="K5" s="104"/>
      <c r="L5" s="104"/>
      <c r="M5" s="104"/>
      <c r="N5" s="104"/>
      <c r="O5" s="104"/>
    </row>
    <row r="6" spans="1:15" ht="14.25" customHeight="1">
      <c r="A6" s="107" t="s">
        <v>8</v>
      </c>
      <c r="B6" s="108" t="s">
        <v>8</v>
      </c>
      <c r="C6" s="108" t="s">
        <v>8</v>
      </c>
      <c r="D6" s="107" t="s">
        <v>8</v>
      </c>
      <c r="E6" s="107">
        <v>1</v>
      </c>
      <c r="F6" s="107">
        <v>2</v>
      </c>
      <c r="G6" s="107">
        <v>3</v>
      </c>
      <c r="H6" s="104"/>
      <c r="I6" s="104"/>
      <c r="J6" s="104"/>
      <c r="K6" s="104"/>
      <c r="L6" s="104"/>
      <c r="M6" s="104"/>
      <c r="N6" s="104"/>
      <c r="O6" s="104"/>
    </row>
    <row r="7" spans="1:15" s="100" customFormat="1" ht="18" customHeight="1">
      <c r="A7" s="99"/>
      <c r="B7" s="99"/>
      <c r="C7" s="99"/>
      <c r="D7" s="103"/>
      <c r="E7" s="102"/>
      <c r="F7" s="102"/>
      <c r="G7" s="102"/>
      <c r="H7" s="101"/>
      <c r="I7" s="101"/>
      <c r="J7" s="101"/>
      <c r="K7" s="101"/>
      <c r="L7" s="101"/>
      <c r="M7" s="101"/>
      <c r="N7" s="101"/>
      <c r="O7" s="101"/>
    </row>
    <row r="8" spans="1:15" ht="14.2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t="14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15" ht="14.25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15" ht="14.2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15" ht="14.25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5" ht="14.2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15" ht="14.25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34" t="s">
        <v>184</v>
      </c>
      <c r="B1" s="130"/>
      <c r="C1" s="130"/>
      <c r="D1" s="130"/>
      <c r="E1" s="130"/>
    </row>
    <row r="2" spans="1:5" ht="18" customHeight="1">
      <c r="A2" s="159" t="s">
        <v>185</v>
      </c>
      <c r="B2" s="159"/>
      <c r="C2" s="159"/>
      <c r="D2" s="159"/>
      <c r="E2" s="159"/>
    </row>
    <row r="3" spans="1:5" ht="18" customHeight="1">
      <c r="A3" s="131"/>
      <c r="B3" s="131"/>
      <c r="C3" s="131"/>
      <c r="D3" s="131"/>
      <c r="E3" s="133" t="s">
        <v>182</v>
      </c>
    </row>
    <row r="4" spans="1:5" ht="25.5" customHeight="1">
      <c r="A4" s="160" t="s">
        <v>186</v>
      </c>
      <c r="B4" s="160"/>
      <c r="C4" s="160" t="s">
        <v>187</v>
      </c>
      <c r="D4" s="160"/>
      <c r="E4" s="160"/>
    </row>
    <row r="5" spans="1:5" ht="24.75" customHeight="1">
      <c r="A5" s="132" t="s">
        <v>1</v>
      </c>
      <c r="B5" s="132" t="s">
        <v>183</v>
      </c>
      <c r="C5" s="132" t="s">
        <v>2</v>
      </c>
      <c r="D5" s="132" t="s">
        <v>96</v>
      </c>
      <c r="E5" s="132" t="s">
        <v>188</v>
      </c>
    </row>
    <row r="6" spans="1:5" s="100" customFormat="1" ht="18" customHeight="1">
      <c r="A6" s="113"/>
      <c r="B6" s="113"/>
      <c r="C6" s="112"/>
      <c r="D6" s="112"/>
      <c r="E6" s="112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/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4"/>
      <c r="H1" s="83" t="s">
        <v>172</v>
      </c>
    </row>
    <row r="2" spans="1:8" ht="26.25" customHeight="1">
      <c r="A2" s="167" t="s">
        <v>178</v>
      </c>
      <c r="B2" s="167"/>
      <c r="C2" s="167"/>
      <c r="D2" s="167"/>
      <c r="E2" s="167"/>
      <c r="F2" s="167"/>
      <c r="G2" s="167"/>
    </row>
    <row r="3" spans="1:8" ht="24" customHeight="1">
      <c r="A3" s="11"/>
      <c r="B3" s="11" t="s">
        <v>12</v>
      </c>
      <c r="C3" s="13"/>
      <c r="H3" s="13" t="s">
        <v>13</v>
      </c>
    </row>
    <row r="4" spans="1:8" ht="24" customHeight="1">
      <c r="A4" s="12"/>
      <c r="B4" s="161" t="s">
        <v>168</v>
      </c>
      <c r="C4" s="162"/>
      <c r="D4" s="163" t="s">
        <v>169</v>
      </c>
      <c r="E4" s="164"/>
      <c r="F4" s="165" t="s">
        <v>132</v>
      </c>
      <c r="G4" s="166"/>
      <c r="H4" s="162"/>
    </row>
    <row r="5" spans="1:8" s="42" customFormat="1" ht="34.5" customHeight="1">
      <c r="A5" s="5" t="s">
        <v>14</v>
      </c>
      <c r="B5" s="82" t="s">
        <v>170</v>
      </c>
      <c r="C5" s="5" t="s">
        <v>127</v>
      </c>
      <c r="D5" s="82" t="s">
        <v>171</v>
      </c>
      <c r="E5" s="5" t="s">
        <v>127</v>
      </c>
      <c r="F5" s="5" t="s">
        <v>129</v>
      </c>
      <c r="G5" s="5" t="s">
        <v>130</v>
      </c>
      <c r="H5" s="5" t="s">
        <v>131</v>
      </c>
    </row>
    <row r="6" spans="1:8" s="100" customFormat="1" ht="24.95" customHeight="1">
      <c r="A6" s="111" t="s">
        <v>2</v>
      </c>
      <c r="B6" s="129">
        <v>3.17</v>
      </c>
      <c r="C6" s="129">
        <v>0</v>
      </c>
      <c r="D6" s="129">
        <v>4.67</v>
      </c>
      <c r="E6" s="129">
        <v>0</v>
      </c>
      <c r="F6" s="129">
        <v>0</v>
      </c>
      <c r="G6" s="128">
        <v>0</v>
      </c>
      <c r="H6" s="127"/>
    </row>
    <row r="7" spans="1:8" s="100" customFormat="1" ht="24.95" customHeight="1">
      <c r="A7" s="92" t="s">
        <v>15</v>
      </c>
      <c r="B7" s="129">
        <v>0</v>
      </c>
      <c r="C7" s="129">
        <v>0</v>
      </c>
      <c r="D7" s="129">
        <v>0</v>
      </c>
      <c r="E7" s="129">
        <v>0</v>
      </c>
      <c r="F7" s="129">
        <v>0</v>
      </c>
      <c r="G7" s="128">
        <v>0</v>
      </c>
      <c r="H7" s="77"/>
    </row>
    <row r="8" spans="1:8" s="100" customFormat="1" ht="24.95" customHeight="1">
      <c r="A8" s="92" t="s">
        <v>16</v>
      </c>
      <c r="B8" s="129">
        <v>1.67</v>
      </c>
      <c r="C8" s="129">
        <v>0</v>
      </c>
      <c r="D8" s="129">
        <v>1.67</v>
      </c>
      <c r="E8" s="129">
        <v>0</v>
      </c>
      <c r="F8" s="129">
        <v>0</v>
      </c>
      <c r="G8" s="128">
        <v>0</v>
      </c>
      <c r="H8" s="78"/>
    </row>
    <row r="9" spans="1:8" s="100" customFormat="1" ht="24.95" customHeight="1">
      <c r="A9" s="92" t="s">
        <v>128</v>
      </c>
      <c r="B9" s="129">
        <v>1.5</v>
      </c>
      <c r="C9" s="129">
        <v>0</v>
      </c>
      <c r="D9" s="129">
        <v>3</v>
      </c>
      <c r="E9" s="129">
        <v>0</v>
      </c>
      <c r="F9" s="129">
        <v>0</v>
      </c>
      <c r="G9" s="128">
        <v>0</v>
      </c>
      <c r="H9" s="127"/>
    </row>
    <row r="10" spans="1:8" s="100" customFormat="1" ht="24.95" customHeight="1">
      <c r="A10" s="92" t="s">
        <v>17</v>
      </c>
      <c r="B10" s="129">
        <v>1.5</v>
      </c>
      <c r="C10" s="129">
        <v>0</v>
      </c>
      <c r="D10" s="129">
        <v>3</v>
      </c>
      <c r="E10" s="129">
        <v>0</v>
      </c>
      <c r="F10" s="129">
        <v>0</v>
      </c>
      <c r="G10" s="128">
        <v>0</v>
      </c>
      <c r="H10" s="127"/>
    </row>
    <row r="11" spans="1:8" s="100" customFormat="1" ht="24.95" customHeight="1">
      <c r="A11" s="92" t="s">
        <v>18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8">
        <v>0</v>
      </c>
      <c r="H11" s="12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6"/>
      <c r="R1" s="86" t="s">
        <v>173</v>
      </c>
    </row>
    <row r="2" spans="1:18" ht="20.25" customHeight="1">
      <c r="A2" s="168" t="s">
        <v>179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5" t="s">
        <v>97</v>
      </c>
    </row>
    <row r="4" spans="1:18" s="4" customFormat="1" ht="14.25" customHeight="1">
      <c r="A4" s="169" t="s">
        <v>10</v>
      </c>
      <c r="B4" s="169"/>
      <c r="C4" s="169"/>
      <c r="D4" s="170" t="s">
        <v>38</v>
      </c>
      <c r="E4" s="170" t="s">
        <v>58</v>
      </c>
      <c r="F4" s="169" t="s">
        <v>39</v>
      </c>
      <c r="G4" s="169" t="s">
        <v>59</v>
      </c>
      <c r="H4" s="169"/>
      <c r="I4" s="169"/>
      <c r="J4" s="169"/>
      <c r="K4" s="169" t="s">
        <v>60</v>
      </c>
      <c r="L4" s="169"/>
      <c r="M4" s="169"/>
      <c r="N4" s="169"/>
      <c r="O4" s="169"/>
      <c r="P4" s="169"/>
      <c r="Q4" s="169"/>
      <c r="R4" s="169"/>
    </row>
    <row r="5" spans="1:18" s="4" customFormat="1" ht="42" customHeight="1">
      <c r="A5" s="5" t="s">
        <v>40</v>
      </c>
      <c r="B5" s="5" t="s">
        <v>41</v>
      </c>
      <c r="C5" s="5" t="s">
        <v>42</v>
      </c>
      <c r="D5" s="171"/>
      <c r="E5" s="171"/>
      <c r="F5" s="169"/>
      <c r="G5" s="5" t="s">
        <v>11</v>
      </c>
      <c r="H5" s="5" t="s">
        <v>61</v>
      </c>
      <c r="I5" s="5" t="s">
        <v>62</v>
      </c>
      <c r="J5" s="5" t="s">
        <v>63</v>
      </c>
      <c r="K5" s="5" t="s">
        <v>11</v>
      </c>
      <c r="L5" s="5" t="s">
        <v>147</v>
      </c>
      <c r="M5" s="5" t="s">
        <v>148</v>
      </c>
      <c r="N5" s="5" t="s">
        <v>149</v>
      </c>
      <c r="O5" s="5" t="s">
        <v>150</v>
      </c>
      <c r="P5" s="5" t="s">
        <v>151</v>
      </c>
      <c r="Q5" s="5" t="s">
        <v>152</v>
      </c>
      <c r="R5" s="5" t="s">
        <v>64</v>
      </c>
    </row>
    <row r="6" spans="1:18" s="4" customFormat="1" ht="14.25" customHeight="1">
      <c r="A6" s="6" t="s">
        <v>9</v>
      </c>
      <c r="B6" s="6" t="s">
        <v>9</v>
      </c>
      <c r="C6" s="6" t="s">
        <v>9</v>
      </c>
      <c r="D6" s="6" t="s">
        <v>9</v>
      </c>
      <c r="E6" s="28" t="s">
        <v>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0" customFormat="1">
      <c r="A7" s="126"/>
      <c r="B7" s="126"/>
      <c r="C7" s="126"/>
      <c r="D7" s="126"/>
      <c r="E7" s="125" t="s">
        <v>2</v>
      </c>
      <c r="F7" s="124">
        <v>668</v>
      </c>
      <c r="G7" s="124">
        <v>668</v>
      </c>
      <c r="H7" s="124">
        <v>395.66</v>
      </c>
      <c r="I7" s="124">
        <v>272.33999999999997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</row>
    <row r="8" spans="1:18">
      <c r="A8" s="126"/>
      <c r="B8" s="126"/>
      <c r="C8" s="126"/>
      <c r="D8" s="126" t="s">
        <v>189</v>
      </c>
      <c r="E8" s="125" t="s">
        <v>190</v>
      </c>
      <c r="F8" s="124">
        <v>668</v>
      </c>
      <c r="G8" s="124">
        <v>668</v>
      </c>
      <c r="H8" s="124">
        <v>395.66</v>
      </c>
      <c r="I8" s="124">
        <v>272.33999999999997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</row>
    <row r="9" spans="1:18">
      <c r="A9" s="126"/>
      <c r="B9" s="126"/>
      <c r="C9" s="126"/>
      <c r="D9" s="126" t="s">
        <v>191</v>
      </c>
      <c r="E9" s="125" t="s">
        <v>192</v>
      </c>
      <c r="F9" s="124">
        <v>668</v>
      </c>
      <c r="G9" s="124">
        <v>668</v>
      </c>
      <c r="H9" s="124">
        <v>395.66</v>
      </c>
      <c r="I9" s="124">
        <v>272.33999999999997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</row>
    <row r="10" spans="1:18">
      <c r="A10" s="126" t="s">
        <v>193</v>
      </c>
      <c r="B10" s="126" t="s">
        <v>194</v>
      </c>
      <c r="C10" s="126" t="s">
        <v>195</v>
      </c>
      <c r="D10" s="126" t="s">
        <v>196</v>
      </c>
      <c r="E10" s="125" t="s">
        <v>197</v>
      </c>
      <c r="F10" s="124">
        <v>668</v>
      </c>
      <c r="G10" s="124">
        <v>668</v>
      </c>
      <c r="H10" s="124">
        <v>395.66</v>
      </c>
      <c r="I10" s="124">
        <v>272.33999999999997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6" customWidth="1"/>
    <col min="2" max="2" width="17.125" style="26" customWidth="1"/>
    <col min="3" max="3" width="12.625" style="26" customWidth="1"/>
    <col min="4" max="4" width="36.875" style="26" customWidth="1"/>
    <col min="5" max="5" width="15.625" style="26" customWidth="1"/>
    <col min="6" max="6" width="13.125" style="26" customWidth="1"/>
    <col min="7" max="9" width="6.875" style="26" customWidth="1"/>
    <col min="10" max="10" width="15.75" style="26" customWidth="1"/>
    <col min="11" max="11" width="17.25" style="26" customWidth="1"/>
    <col min="12" max="12" width="23.25" style="26" customWidth="1"/>
    <col min="13" max="13" width="15.75" style="26" customWidth="1"/>
    <col min="14" max="14" width="17.25" style="26" customWidth="1"/>
    <col min="15" max="15" width="21.75" style="26" customWidth="1"/>
    <col min="16" max="16" width="29.25" style="26" customWidth="1"/>
    <col min="17" max="17" width="15.75" style="26" customWidth="1"/>
    <col min="18" max="19" width="27.75" style="26" customWidth="1"/>
    <col min="20" max="20" width="17.25" style="26" customWidth="1"/>
    <col min="21" max="22" width="27.75" style="26" customWidth="1"/>
    <col min="23" max="23" width="33.75" style="26" customWidth="1"/>
    <col min="24" max="24" width="27.75" style="26" customWidth="1"/>
    <col min="25" max="25" width="14.25" style="26" customWidth="1"/>
    <col min="26" max="26" width="33.75" style="26" customWidth="1"/>
    <col min="27" max="27" width="26.25" style="26" customWidth="1"/>
    <col min="28" max="28" width="20.25" style="26" customWidth="1"/>
    <col min="29" max="29" width="15.75" style="26" customWidth="1"/>
    <col min="30" max="30" width="26.25" style="26" customWidth="1"/>
    <col min="31" max="31" width="18.75" style="26" customWidth="1"/>
    <col min="32" max="32" width="23.25" style="26" customWidth="1"/>
    <col min="33" max="33" width="26.25" style="26" customWidth="1"/>
    <col min="34" max="35" width="23.25" style="26" customWidth="1"/>
    <col min="36" max="36" width="20.25" style="26" customWidth="1"/>
    <col min="37" max="37" width="27.75" style="26" customWidth="1"/>
    <col min="38" max="38" width="24.75" style="26" customWidth="1"/>
    <col min="39" max="39" width="23.25" style="26" customWidth="1"/>
    <col min="40" max="40" width="20.25" style="26" customWidth="1"/>
    <col min="41" max="42" width="18.75" style="26" customWidth="1"/>
    <col min="43" max="43" width="21" style="26" customWidth="1"/>
    <col min="44" max="44" width="15.75" style="26" customWidth="1"/>
    <col min="45" max="45" width="26.25" style="26" customWidth="1"/>
    <col min="46" max="46" width="16.75" style="26" customWidth="1"/>
    <col min="47" max="47" width="22.75" style="26" customWidth="1"/>
    <col min="48" max="48" width="20.75" style="26" customWidth="1"/>
    <col min="49" max="16384" width="6.875" style="26"/>
  </cols>
  <sheetData>
    <row r="1" spans="1:63" s="17" customFormat="1" ht="13.5" customHeight="1">
      <c r="A1" s="39" t="s">
        <v>124</v>
      </c>
      <c r="B1" s="26"/>
      <c r="C1" s="26"/>
      <c r="D1" s="26"/>
      <c r="E1" s="26"/>
      <c r="F1" s="85" t="s">
        <v>174</v>
      </c>
    </row>
    <row r="2" spans="1:63" s="31" customFormat="1" ht="30.75" customHeight="1">
      <c r="A2" s="172" t="s">
        <v>123</v>
      </c>
      <c r="B2" s="172"/>
      <c r="C2" s="172"/>
      <c r="D2" s="172"/>
      <c r="E2" s="172"/>
      <c r="F2" s="17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9"/>
      <c r="X2" s="29"/>
      <c r="Y2" s="29"/>
      <c r="Z2" s="29"/>
      <c r="AA2" s="29"/>
      <c r="AB2" s="29"/>
      <c r="AC2" s="29"/>
      <c r="AD2" s="29"/>
      <c r="AE2" s="29"/>
      <c r="AF2" s="29"/>
      <c r="AL2" s="30"/>
      <c r="AM2" s="30"/>
      <c r="AS2" s="30"/>
    </row>
    <row r="3" spans="1:63" s="31" customFormat="1" ht="12" customHeight="1">
      <c r="A3" s="20"/>
      <c r="B3" s="19"/>
      <c r="C3" s="18"/>
      <c r="D3" s="18"/>
      <c r="E3" s="18"/>
      <c r="F3" s="40" t="s">
        <v>125</v>
      </c>
      <c r="G3" s="21"/>
      <c r="H3" s="22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</row>
    <row r="4" spans="1:63" s="48" customFormat="1" ht="25.5" customHeight="1">
      <c r="A4" s="46" t="s">
        <v>98</v>
      </c>
      <c r="B4" s="84" t="s">
        <v>175</v>
      </c>
      <c r="C4" s="47" t="s">
        <v>99</v>
      </c>
      <c r="D4" s="47" t="s">
        <v>100</v>
      </c>
      <c r="E4" s="87" t="s">
        <v>175</v>
      </c>
      <c r="F4" s="47" t="s">
        <v>99</v>
      </c>
      <c r="H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U4" s="49"/>
      <c r="AV4" s="49"/>
      <c r="AW4" s="49"/>
      <c r="AX4" s="49"/>
      <c r="AY4" s="49"/>
      <c r="AZ4" s="49"/>
    </row>
    <row r="5" spans="1:63" s="139" customFormat="1" ht="20.25" customHeight="1">
      <c r="A5" s="138" t="s">
        <v>101</v>
      </c>
      <c r="B5" s="146">
        <v>0</v>
      </c>
      <c r="C5" s="141"/>
      <c r="D5" s="138" t="s">
        <v>102</v>
      </c>
      <c r="E5" s="146">
        <v>0</v>
      </c>
      <c r="F5" s="141"/>
    </row>
    <row r="6" spans="1:63" s="139" customFormat="1" ht="20.25" customHeight="1">
      <c r="A6" s="140" t="s">
        <v>103</v>
      </c>
      <c r="B6" s="146">
        <v>0</v>
      </c>
      <c r="C6" s="141"/>
      <c r="D6" s="140" t="s">
        <v>103</v>
      </c>
      <c r="E6" s="146">
        <v>0</v>
      </c>
      <c r="F6" s="141"/>
    </row>
    <row r="7" spans="1:63" s="139" customFormat="1" ht="20.25" customHeight="1">
      <c r="A7" s="140" t="s">
        <v>104</v>
      </c>
      <c r="B7" s="146">
        <v>0</v>
      </c>
      <c r="C7" s="141"/>
      <c r="D7" s="140" t="s">
        <v>105</v>
      </c>
      <c r="E7" s="146">
        <v>0</v>
      </c>
      <c r="F7" s="141"/>
    </row>
    <row r="8" spans="1:63" s="139" customFormat="1" ht="19.5" customHeight="1">
      <c r="A8" s="140" t="s">
        <v>133</v>
      </c>
      <c r="B8" s="146">
        <v>0</v>
      </c>
      <c r="C8" s="141"/>
      <c r="D8" s="140" t="s">
        <v>134</v>
      </c>
      <c r="E8" s="146">
        <v>0</v>
      </c>
      <c r="F8" s="141"/>
    </row>
    <row r="9" spans="1:63" s="139" customFormat="1" ht="20.25" customHeight="1">
      <c r="A9" s="138" t="s">
        <v>106</v>
      </c>
      <c r="B9" s="146">
        <v>668</v>
      </c>
      <c r="C9" s="141"/>
      <c r="D9" s="138" t="s">
        <v>106</v>
      </c>
      <c r="E9" s="146">
        <v>668</v>
      </c>
      <c r="F9" s="141"/>
    </row>
    <row r="10" spans="1:63" s="139" customFormat="1" ht="20.25" customHeight="1">
      <c r="A10" s="138" t="s">
        <v>135</v>
      </c>
      <c r="B10" s="146">
        <v>0</v>
      </c>
      <c r="C10" s="141"/>
      <c r="D10" s="138" t="s">
        <v>136</v>
      </c>
      <c r="E10" s="123">
        <v>0</v>
      </c>
      <c r="F10" s="141"/>
    </row>
    <row r="11" spans="1:63" s="139" customFormat="1" ht="20.25" customHeight="1">
      <c r="A11" s="138" t="s">
        <v>107</v>
      </c>
      <c r="B11" s="123">
        <v>0</v>
      </c>
      <c r="C11" s="141"/>
      <c r="D11" s="138" t="s">
        <v>108</v>
      </c>
      <c r="E11" s="147">
        <v>0</v>
      </c>
      <c r="F11" s="141"/>
    </row>
    <row r="12" spans="1:63" s="139" customFormat="1" ht="20.25" customHeight="1">
      <c r="A12" s="138" t="s">
        <v>109</v>
      </c>
      <c r="B12" s="146">
        <v>0</v>
      </c>
      <c r="C12" s="141"/>
      <c r="D12" s="138" t="s">
        <v>110</v>
      </c>
      <c r="E12" s="146">
        <v>0</v>
      </c>
      <c r="F12" s="141"/>
    </row>
    <row r="13" spans="1:63" s="139" customFormat="1" ht="20.25" customHeight="1">
      <c r="A13" s="138" t="s">
        <v>111</v>
      </c>
      <c r="B13" s="123">
        <v>0</v>
      </c>
      <c r="C13" s="141"/>
      <c r="D13" s="138" t="s">
        <v>112</v>
      </c>
      <c r="E13" s="146">
        <v>0</v>
      </c>
      <c r="F13" s="141"/>
    </row>
    <row r="14" spans="1:63" s="139" customFormat="1" ht="20.25" customHeight="1">
      <c r="A14" s="142" t="s">
        <v>137</v>
      </c>
      <c r="B14" s="148">
        <v>171.16</v>
      </c>
      <c r="C14" s="142"/>
      <c r="D14" s="140" t="s">
        <v>113</v>
      </c>
      <c r="E14" s="123">
        <v>0</v>
      </c>
      <c r="F14" s="141"/>
    </row>
    <row r="15" spans="1:63" s="139" customFormat="1" ht="20.25" customHeight="1">
      <c r="A15" s="68" t="s">
        <v>153</v>
      </c>
      <c r="B15" s="145">
        <v>0</v>
      </c>
      <c r="C15" s="149"/>
      <c r="D15" s="138" t="s">
        <v>138</v>
      </c>
      <c r="E15" s="122">
        <v>171.16</v>
      </c>
      <c r="F15" s="141"/>
    </row>
    <row r="16" spans="1:63" s="137" customFormat="1" ht="20.25" customHeight="1">
      <c r="A16" s="143"/>
      <c r="B16" s="146"/>
      <c r="C16" s="144"/>
      <c r="D16" s="69" t="s">
        <v>154</v>
      </c>
      <c r="E16" s="146">
        <v>0</v>
      </c>
      <c r="F16" s="144"/>
    </row>
    <row r="17" spans="1:11" s="137" customFormat="1" ht="20.25" customHeight="1">
      <c r="A17" s="135" t="s">
        <v>95</v>
      </c>
      <c r="B17" s="121">
        <v>839.16</v>
      </c>
      <c r="C17" s="136"/>
      <c r="D17" s="135" t="s">
        <v>114</v>
      </c>
      <c r="E17" s="120">
        <v>839.16</v>
      </c>
      <c r="F17" s="119"/>
    </row>
    <row r="18" spans="1:11" s="139" customFormat="1" ht="20.25" customHeight="1">
      <c r="A18" s="138" t="s">
        <v>115</v>
      </c>
      <c r="B18" s="123">
        <v>0</v>
      </c>
      <c r="C18" s="141"/>
      <c r="D18" s="138"/>
      <c r="E18" s="147"/>
      <c r="F18" s="141"/>
    </row>
    <row r="19" spans="1:11" s="51" customFormat="1" ht="20.25" customHeight="1">
      <c r="A19" s="55"/>
      <c r="B19" s="71"/>
      <c r="C19" s="54"/>
      <c r="D19" s="54"/>
      <c r="E19" s="75"/>
      <c r="F19" s="56"/>
      <c r="H19" s="52"/>
    </row>
    <row r="20" spans="1:11" s="51" customFormat="1" ht="20.25" customHeight="1">
      <c r="A20" s="55"/>
      <c r="B20" s="72"/>
      <c r="C20" s="54"/>
      <c r="D20" s="54"/>
      <c r="E20" s="70"/>
      <c r="F20" s="54"/>
    </row>
    <row r="21" spans="1:11" s="51" customFormat="1" ht="20.25" customHeight="1">
      <c r="A21" s="55"/>
      <c r="B21" s="73"/>
      <c r="C21" s="54"/>
      <c r="D21" s="54"/>
      <c r="E21" s="76"/>
      <c r="F21" s="54"/>
    </row>
    <row r="22" spans="1:11" s="51" customFormat="1" ht="12.75" customHeight="1">
      <c r="A22" s="55"/>
      <c r="B22" s="74"/>
      <c r="C22" s="54"/>
      <c r="D22" s="50"/>
      <c r="E22" s="76"/>
      <c r="F22" s="53"/>
    </row>
    <row r="23" spans="1:11" s="137" customFormat="1" ht="20.25" customHeight="1">
      <c r="A23" s="135" t="s">
        <v>116</v>
      </c>
      <c r="B23" s="120">
        <v>839.16</v>
      </c>
      <c r="C23" s="144"/>
      <c r="D23" s="135" t="s">
        <v>117</v>
      </c>
      <c r="E23" s="120">
        <v>839.16</v>
      </c>
      <c r="F23" s="144"/>
    </row>
    <row r="24" spans="1:11" s="51" customFormat="1" ht="10.5" customHeight="1">
      <c r="B24" s="52"/>
      <c r="C24" s="52"/>
      <c r="D24" s="52"/>
      <c r="E24" s="57"/>
    </row>
    <row r="25" spans="1:11" s="59" customFormat="1" ht="15" customHeight="1">
      <c r="A25" s="58"/>
      <c r="B25" s="58"/>
      <c r="C25" s="58"/>
      <c r="D25" s="58"/>
      <c r="E25" s="58"/>
      <c r="F25" s="58"/>
    </row>
    <row r="26" spans="1:11" ht="9.75" customHeight="1">
      <c r="E26" s="27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7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6" customWidth="1"/>
    <col min="2" max="3" width="11.625" style="33" customWidth="1"/>
    <col min="4" max="14" width="11.625" style="38" customWidth="1"/>
    <col min="15" max="16" width="11.625" style="26" customWidth="1"/>
    <col min="17" max="19" width="11.625" style="38" customWidth="1"/>
    <col min="20" max="20" width="11.625" style="26" customWidth="1"/>
    <col min="21" max="21" width="11.625" style="38" customWidth="1"/>
    <col min="22" max="22" width="11.625" style="26" customWidth="1"/>
    <col min="23" max="23" width="11.625" style="38" customWidth="1"/>
    <col min="24" max="24" width="11.625" style="26" customWidth="1"/>
    <col min="25" max="29" width="11.625" style="38" customWidth="1"/>
    <col min="30" max="16384" width="6.875" style="38"/>
  </cols>
  <sheetData>
    <row r="1" spans="1:29" ht="12.75" customHeight="1">
      <c r="A1" s="39"/>
      <c r="AC1" s="88" t="s">
        <v>176</v>
      </c>
    </row>
    <row r="2" spans="1:29" ht="30" customHeight="1">
      <c r="A2" s="62" t="s">
        <v>66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9" ht="12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9" s="65" customFormat="1" ht="10.5" customHeight="1">
      <c r="A4" s="64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4"/>
      <c r="R4" s="44"/>
      <c r="S4" s="44"/>
      <c r="T4" s="31"/>
      <c r="U4" s="44"/>
      <c r="V4" s="31"/>
      <c r="W4" s="31"/>
      <c r="X4" s="31"/>
      <c r="Y4" s="31"/>
      <c r="Z4" s="31"/>
      <c r="AA4" s="44"/>
      <c r="AC4" s="44" t="s">
        <v>65</v>
      </c>
    </row>
    <row r="5" spans="1:29" s="32" customFormat="1" ht="15.75" customHeight="1">
      <c r="A5" s="188" t="s">
        <v>118</v>
      </c>
      <c r="B5" s="190" t="s">
        <v>43</v>
      </c>
      <c r="C5" s="179" t="s">
        <v>141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93"/>
      <c r="O5" s="194" t="s">
        <v>139</v>
      </c>
      <c r="P5" s="195"/>
      <c r="Q5" s="195"/>
      <c r="R5" s="195"/>
      <c r="S5" s="196" t="s">
        <v>142</v>
      </c>
      <c r="T5" s="199" t="s">
        <v>140</v>
      </c>
      <c r="U5" s="200"/>
      <c r="V5" s="200"/>
      <c r="W5" s="179" t="s">
        <v>44</v>
      </c>
      <c r="X5" s="179"/>
      <c r="Y5" s="179"/>
      <c r="Z5" s="179"/>
      <c r="AA5" s="186" t="s">
        <v>143</v>
      </c>
      <c r="AB5" s="187" t="s">
        <v>144</v>
      </c>
      <c r="AC5" s="173" t="s">
        <v>119</v>
      </c>
    </row>
    <row r="6" spans="1:29" s="66" customFormat="1" ht="20.25" customHeight="1">
      <c r="A6" s="188"/>
      <c r="B6" s="191"/>
      <c r="C6" s="176" t="s">
        <v>2</v>
      </c>
      <c r="D6" s="177" t="s">
        <v>45</v>
      </c>
      <c r="E6" s="178"/>
      <c r="F6" s="178"/>
      <c r="G6" s="179" t="s">
        <v>120</v>
      </c>
      <c r="H6" s="179"/>
      <c r="I6" s="179"/>
      <c r="J6" s="179"/>
      <c r="K6" s="179"/>
      <c r="L6" s="179"/>
      <c r="M6" s="179"/>
      <c r="N6" s="180" t="s">
        <v>145</v>
      </c>
      <c r="O6" s="181" t="s">
        <v>50</v>
      </c>
      <c r="P6" s="181" t="s">
        <v>121</v>
      </c>
      <c r="Q6" s="201" t="s">
        <v>122</v>
      </c>
      <c r="R6" s="201" t="s">
        <v>146</v>
      </c>
      <c r="S6" s="197"/>
      <c r="T6" s="203" t="s">
        <v>2</v>
      </c>
      <c r="U6" s="184" t="s">
        <v>46</v>
      </c>
      <c r="V6" s="184" t="s">
        <v>47</v>
      </c>
      <c r="W6" s="184" t="s">
        <v>2</v>
      </c>
      <c r="X6" s="184" t="s">
        <v>48</v>
      </c>
      <c r="Y6" s="184" t="s">
        <v>49</v>
      </c>
      <c r="Z6" s="184" t="s">
        <v>47</v>
      </c>
      <c r="AA6" s="187"/>
      <c r="AB6" s="187"/>
      <c r="AC6" s="174"/>
    </row>
    <row r="7" spans="1:29" s="37" customFormat="1" ht="51.75" customHeight="1">
      <c r="A7" s="189"/>
      <c r="B7" s="192"/>
      <c r="C7" s="177"/>
      <c r="D7" s="60" t="s">
        <v>50</v>
      </c>
      <c r="E7" s="60" t="s">
        <v>121</v>
      </c>
      <c r="F7" s="36" t="s">
        <v>122</v>
      </c>
      <c r="G7" s="34" t="s">
        <v>50</v>
      </c>
      <c r="H7" s="35" t="s">
        <v>52</v>
      </c>
      <c r="I7" s="35" t="s">
        <v>53</v>
      </c>
      <c r="J7" s="35" t="s">
        <v>51</v>
      </c>
      <c r="K7" s="35" t="s">
        <v>54</v>
      </c>
      <c r="L7" s="35" t="s">
        <v>55</v>
      </c>
      <c r="M7" s="35" t="s">
        <v>47</v>
      </c>
      <c r="N7" s="180"/>
      <c r="O7" s="182"/>
      <c r="P7" s="183"/>
      <c r="Q7" s="202"/>
      <c r="R7" s="202"/>
      <c r="S7" s="198"/>
      <c r="T7" s="203"/>
      <c r="U7" s="185"/>
      <c r="V7" s="185"/>
      <c r="W7" s="185"/>
      <c r="X7" s="185"/>
      <c r="Y7" s="185"/>
      <c r="Z7" s="185"/>
      <c r="AA7" s="187"/>
      <c r="AB7" s="187"/>
      <c r="AC7" s="175"/>
    </row>
    <row r="8" spans="1:29" ht="18" customHeight="1">
      <c r="A8" s="61" t="s">
        <v>8</v>
      </c>
      <c r="B8" s="67">
        <v>1</v>
      </c>
      <c r="C8" s="67">
        <f t="shared" ref="C8:AC8" si="0">B8+1</f>
        <v>2</v>
      </c>
      <c r="D8" s="67">
        <f t="shared" si="0"/>
        <v>3</v>
      </c>
      <c r="E8" s="67">
        <f t="shared" si="0"/>
        <v>4</v>
      </c>
      <c r="F8" s="67">
        <f t="shared" si="0"/>
        <v>5</v>
      </c>
      <c r="G8" s="67">
        <f t="shared" si="0"/>
        <v>6</v>
      </c>
      <c r="H8" s="67">
        <f t="shared" si="0"/>
        <v>7</v>
      </c>
      <c r="I8" s="67">
        <f t="shared" si="0"/>
        <v>8</v>
      </c>
      <c r="J8" s="67">
        <f t="shared" si="0"/>
        <v>9</v>
      </c>
      <c r="K8" s="67">
        <f t="shared" si="0"/>
        <v>10</v>
      </c>
      <c r="L8" s="67">
        <f t="shared" si="0"/>
        <v>11</v>
      </c>
      <c r="M8" s="67">
        <f t="shared" si="0"/>
        <v>12</v>
      </c>
      <c r="N8" s="67">
        <f t="shared" si="0"/>
        <v>13</v>
      </c>
      <c r="O8" s="67">
        <f t="shared" si="0"/>
        <v>14</v>
      </c>
      <c r="P8" s="67">
        <f t="shared" si="0"/>
        <v>15</v>
      </c>
      <c r="Q8" s="67">
        <f t="shared" si="0"/>
        <v>16</v>
      </c>
      <c r="R8" s="67">
        <f t="shared" si="0"/>
        <v>17</v>
      </c>
      <c r="S8" s="67">
        <f t="shared" si="0"/>
        <v>18</v>
      </c>
      <c r="T8" s="67">
        <f t="shared" si="0"/>
        <v>19</v>
      </c>
      <c r="U8" s="67">
        <f t="shared" si="0"/>
        <v>20</v>
      </c>
      <c r="V8" s="67">
        <f t="shared" si="0"/>
        <v>21</v>
      </c>
      <c r="W8" s="67">
        <f t="shared" si="0"/>
        <v>22</v>
      </c>
      <c r="X8" s="67">
        <f t="shared" si="0"/>
        <v>23</v>
      </c>
      <c r="Y8" s="67">
        <f t="shared" si="0"/>
        <v>24</v>
      </c>
      <c r="Z8" s="67">
        <f t="shared" si="0"/>
        <v>25</v>
      </c>
      <c r="AA8" s="67">
        <f t="shared" si="0"/>
        <v>26</v>
      </c>
      <c r="AB8" s="67">
        <f t="shared" si="0"/>
        <v>27</v>
      </c>
      <c r="AC8" s="67">
        <f t="shared" si="0"/>
        <v>28</v>
      </c>
    </row>
    <row r="9" spans="1:29" s="118" customFormat="1" ht="13.5">
      <c r="A9" s="117" t="s">
        <v>2</v>
      </c>
      <c r="B9" s="116">
        <v>839.15909999999997</v>
      </c>
      <c r="C9" s="116">
        <v>0</v>
      </c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23">
        <v>0</v>
      </c>
      <c r="J9" s="115">
        <v>0</v>
      </c>
      <c r="K9" s="116">
        <v>0</v>
      </c>
      <c r="L9" s="116">
        <v>0</v>
      </c>
      <c r="M9" s="116">
        <v>0</v>
      </c>
      <c r="N9" s="116">
        <v>0</v>
      </c>
      <c r="O9" s="116">
        <v>668</v>
      </c>
      <c r="P9" s="116">
        <v>0</v>
      </c>
      <c r="Q9" s="116">
        <v>668</v>
      </c>
      <c r="R9" s="116">
        <v>0</v>
      </c>
      <c r="S9" s="114">
        <v>0</v>
      </c>
      <c r="T9" s="116">
        <v>0</v>
      </c>
      <c r="U9" s="116">
        <v>0</v>
      </c>
      <c r="V9" s="116">
        <v>0</v>
      </c>
      <c r="W9" s="123">
        <v>0</v>
      </c>
      <c r="X9" s="116">
        <v>0</v>
      </c>
      <c r="Y9" s="116">
        <v>0</v>
      </c>
      <c r="Z9" s="116">
        <v>0</v>
      </c>
      <c r="AA9" s="116">
        <v>0</v>
      </c>
      <c r="AB9" s="123">
        <v>0</v>
      </c>
      <c r="AC9" s="123">
        <v>171.16</v>
      </c>
    </row>
    <row r="10" spans="1:29" ht="13.5">
      <c r="A10" s="117" t="s">
        <v>190</v>
      </c>
      <c r="B10" s="116">
        <v>839.15909999999997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23">
        <v>0</v>
      </c>
      <c r="J10" s="115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668</v>
      </c>
      <c r="P10" s="116">
        <v>0</v>
      </c>
      <c r="Q10" s="116">
        <v>668</v>
      </c>
      <c r="R10" s="116">
        <v>0</v>
      </c>
      <c r="S10" s="114">
        <v>0</v>
      </c>
      <c r="T10" s="116">
        <v>0</v>
      </c>
      <c r="U10" s="116">
        <v>0</v>
      </c>
      <c r="V10" s="116">
        <v>0</v>
      </c>
      <c r="W10" s="123">
        <v>0</v>
      </c>
      <c r="X10" s="116">
        <v>0</v>
      </c>
      <c r="Y10" s="116">
        <v>0</v>
      </c>
      <c r="Z10" s="116">
        <v>0</v>
      </c>
      <c r="AA10" s="116">
        <v>0</v>
      </c>
      <c r="AB10" s="123">
        <v>0</v>
      </c>
      <c r="AC10" s="123">
        <v>171.16</v>
      </c>
    </row>
    <row r="11" spans="1:29" ht="13.5">
      <c r="A11" s="117" t="s">
        <v>192</v>
      </c>
      <c r="B11" s="116">
        <v>839.15909999999997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23">
        <v>0</v>
      </c>
      <c r="J11" s="115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668</v>
      </c>
      <c r="P11" s="116">
        <v>0</v>
      </c>
      <c r="Q11" s="116">
        <v>668</v>
      </c>
      <c r="R11" s="116">
        <v>0</v>
      </c>
      <c r="S11" s="114">
        <v>0</v>
      </c>
      <c r="T11" s="116">
        <v>0</v>
      </c>
      <c r="U11" s="116">
        <v>0</v>
      </c>
      <c r="V11" s="116">
        <v>0</v>
      </c>
      <c r="W11" s="123">
        <v>0</v>
      </c>
      <c r="X11" s="116">
        <v>0</v>
      </c>
      <c r="Y11" s="116">
        <v>0</v>
      </c>
      <c r="Z11" s="116">
        <v>0</v>
      </c>
      <c r="AA11" s="116">
        <v>0</v>
      </c>
      <c r="AB11" s="123">
        <v>0</v>
      </c>
      <c r="AC11" s="123">
        <v>171.16</v>
      </c>
    </row>
    <row r="12" spans="1:29" ht="13.5">
      <c r="A12" s="117" t="s">
        <v>198</v>
      </c>
      <c r="B12" s="116">
        <v>839.15909999999997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23">
        <v>0</v>
      </c>
      <c r="J12" s="115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668</v>
      </c>
      <c r="P12" s="116">
        <v>0</v>
      </c>
      <c r="Q12" s="116">
        <v>668</v>
      </c>
      <c r="R12" s="116">
        <v>0</v>
      </c>
      <c r="S12" s="114">
        <v>0</v>
      </c>
      <c r="T12" s="116">
        <v>0</v>
      </c>
      <c r="U12" s="116">
        <v>0</v>
      </c>
      <c r="V12" s="116">
        <v>0</v>
      </c>
      <c r="W12" s="123">
        <v>0</v>
      </c>
      <c r="X12" s="116">
        <v>0</v>
      </c>
      <c r="Y12" s="116">
        <v>0</v>
      </c>
      <c r="Z12" s="116">
        <v>0</v>
      </c>
      <c r="AA12" s="116">
        <v>0</v>
      </c>
      <c r="AB12" s="123">
        <v>0</v>
      </c>
      <c r="AC12" s="123">
        <v>171.16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36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1" t="s">
        <v>56</v>
      </c>
      <c r="R1" s="83" t="s">
        <v>177</v>
      </c>
    </row>
    <row r="2" spans="1:18" ht="20.25" customHeight="1">
      <c r="A2" s="204" t="s">
        <v>126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5" t="s">
        <v>65</v>
      </c>
    </row>
    <row r="4" spans="1:18" s="4" customFormat="1" ht="14.25" customHeight="1">
      <c r="A4" s="169" t="s">
        <v>10</v>
      </c>
      <c r="B4" s="169"/>
      <c r="C4" s="169"/>
      <c r="D4" s="170" t="s">
        <v>19</v>
      </c>
      <c r="E4" s="170" t="s">
        <v>20</v>
      </c>
      <c r="F4" s="169" t="s">
        <v>21</v>
      </c>
      <c r="G4" s="169" t="s">
        <v>22</v>
      </c>
      <c r="H4" s="169"/>
      <c r="I4" s="169"/>
      <c r="J4" s="169"/>
      <c r="K4" s="169" t="s">
        <v>23</v>
      </c>
      <c r="L4" s="169"/>
      <c r="M4" s="169"/>
      <c r="N4" s="169"/>
      <c r="O4" s="169"/>
      <c r="P4" s="169"/>
      <c r="Q4" s="169"/>
      <c r="R4" s="169"/>
    </row>
    <row r="5" spans="1:18" s="4" customFormat="1" ht="42" customHeight="1">
      <c r="A5" s="5" t="s">
        <v>24</v>
      </c>
      <c r="B5" s="5" t="s">
        <v>25</v>
      </c>
      <c r="C5" s="5" t="s">
        <v>26</v>
      </c>
      <c r="D5" s="171"/>
      <c r="E5" s="171"/>
      <c r="F5" s="169"/>
      <c r="G5" s="5" t="s">
        <v>11</v>
      </c>
      <c r="H5" s="5" t="s">
        <v>27</v>
      </c>
      <c r="I5" s="5" t="s">
        <v>28</v>
      </c>
      <c r="J5" s="5" t="s">
        <v>29</v>
      </c>
      <c r="K5" s="5" t="s">
        <v>11</v>
      </c>
      <c r="L5" s="5" t="s">
        <v>147</v>
      </c>
      <c r="M5" s="5" t="s">
        <v>148</v>
      </c>
      <c r="N5" s="5" t="s">
        <v>149</v>
      </c>
      <c r="O5" s="5" t="s">
        <v>150</v>
      </c>
      <c r="P5" s="5" t="s">
        <v>151</v>
      </c>
      <c r="Q5" s="5" t="s">
        <v>152</v>
      </c>
      <c r="R5" s="5" t="s">
        <v>30</v>
      </c>
    </row>
    <row r="6" spans="1:18" s="4" customFormat="1" ht="14.25" customHeight="1">
      <c r="A6" s="6" t="s">
        <v>9</v>
      </c>
      <c r="B6" s="6" t="s">
        <v>9</v>
      </c>
      <c r="C6" s="6" t="s">
        <v>9</v>
      </c>
      <c r="D6" s="6" t="s">
        <v>9</v>
      </c>
      <c r="E6" s="28" t="s">
        <v>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0" customFormat="1">
      <c r="A7" s="126"/>
      <c r="B7" s="126"/>
      <c r="C7" s="126"/>
      <c r="D7" s="126"/>
      <c r="E7" s="125" t="s">
        <v>2</v>
      </c>
      <c r="F7" s="124">
        <v>839.15909999999997</v>
      </c>
      <c r="G7" s="124">
        <v>839.15909999999997</v>
      </c>
      <c r="H7" s="124">
        <v>395.66370000000001</v>
      </c>
      <c r="I7" s="124">
        <v>443.49540000000002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</row>
    <row r="8" spans="1:18">
      <c r="A8" s="126"/>
      <c r="B8" s="126"/>
      <c r="C8" s="126"/>
      <c r="D8" s="126" t="s">
        <v>189</v>
      </c>
      <c r="E8" s="125" t="s">
        <v>190</v>
      </c>
      <c r="F8" s="124">
        <v>839.15909999999997</v>
      </c>
      <c r="G8" s="124">
        <v>839.15909999999997</v>
      </c>
      <c r="H8" s="124">
        <v>395.66370000000001</v>
      </c>
      <c r="I8" s="124">
        <v>443.49540000000002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</row>
    <row r="9" spans="1:18">
      <c r="A9" s="126"/>
      <c r="B9" s="126"/>
      <c r="C9" s="126"/>
      <c r="D9" s="126" t="s">
        <v>191</v>
      </c>
      <c r="E9" s="125" t="s">
        <v>192</v>
      </c>
      <c r="F9" s="124">
        <v>839.15909999999997</v>
      </c>
      <c r="G9" s="124">
        <v>839.15909999999997</v>
      </c>
      <c r="H9" s="124">
        <v>395.66370000000001</v>
      </c>
      <c r="I9" s="124">
        <v>443.49540000000002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</row>
    <row r="10" spans="1:18">
      <c r="A10" s="126" t="s">
        <v>193</v>
      </c>
      <c r="B10" s="126" t="s">
        <v>194</v>
      </c>
      <c r="C10" s="126" t="s">
        <v>195</v>
      </c>
      <c r="D10" s="126" t="s">
        <v>196</v>
      </c>
      <c r="E10" s="125" t="s">
        <v>197</v>
      </c>
      <c r="F10" s="124">
        <v>839.15909999999997</v>
      </c>
      <c r="G10" s="124">
        <v>839.15909999999997</v>
      </c>
      <c r="H10" s="124">
        <v>395.66370000000001</v>
      </c>
      <c r="I10" s="124">
        <v>443.49540000000002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lenovo</cp:lastModifiedBy>
  <cp:lastPrinted>2017-01-20T03:37:50Z</cp:lastPrinted>
  <dcterms:created xsi:type="dcterms:W3CDTF">2017-01-20T02:12:47Z</dcterms:created>
  <dcterms:modified xsi:type="dcterms:W3CDTF">2021-05-26T03:31:43Z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2165370</vt:i4>
  </property>
</Properties>
</file>