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4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'2.一般公共预算支出表'!$A$1:$G$25</definedName>
    <definedName name="_xlnm.Print_Area" localSheetId="2">'3.一般公共预算基本支出表'!$A$1:$E$30</definedName>
    <definedName name="_xlnm.Print_Area" localSheetId="4">'5.政府性基金预算拨款支出预算表'!$A$1:$R$6</definedName>
    <definedName name="_xlnm.Print_Area" localSheetId="6">'7.部门收入总表'!$A$1:$AE$14</definedName>
    <definedName name="_xlnm.Print_Area" localSheetId="7">'8.部门支出总表'!$A$1:$R$23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<sst xmlns="http://schemas.openxmlformats.org/spreadsheetml/2006/main" count="218">
  <si>
    <t>附件1</t>
  </si>
  <si>
    <t>财政拨款收支总表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</si>
  <si>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</si>
  <si>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</si>
  <si>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</si>
  <si>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</si>
  <si>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</si>
  <si>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</si>
  <si>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</si>
  <si>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</si>
  <si>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</si>
  <si>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</si>
  <si>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</si>
  <si>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</si>
  <si>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</si>
  <si>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</si>
  <si>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</si>
  <si>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</si>
  <si>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</si>
  <si>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</si>
  <si>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</si>
  <si>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</si>
  <si>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</si>
  <si>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</si>
  <si>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九、医疗卫生与计划生育支出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</si>
  <si>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</si>
  <si>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</si>
  <si>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</si>
  <si>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</si>
  <si>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</si>
  <si>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</si>
  <si>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</si>
  <si>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</si>
  <si>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</si>
  <si>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</si>
  <si>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</si>
  <si>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</si>
  <si>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</si>
  <si>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</si>
  <si>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</si>
  <si>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</si>
  <si>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</si>
  <si>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</si>
  <si>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</si>
  <si>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t>附件2</t>
  </si>
  <si>
    <t>一般公共预算支出表</t>
  </si>
  <si>
    <t>单位：万元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</si>
  <si>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</si>
  <si>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</si>
  <si>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</si>
  <si>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</si>
  <si>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</si>
  <si>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</si>
  <si>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</si>
  <si>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</si>
  <si>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</si>
  <si>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</si>
  <si>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02</t>
  </si>
  <si>
    <t xml:space="preserve">  政协事务</t>
  </si>
  <si>
    <t xml:space="preserve">  </t>
  </si>
  <si>
    <t>01</t>
  </si>
  <si>
    <t xml:space="preserve">    行政运行</t>
  </si>
  <si>
    <t xml:space="preserve">    一般行政管理事务</t>
  </si>
  <si>
    <t>05</t>
  </si>
  <si>
    <t xml:space="preserve">    委员视察</t>
  </si>
  <si>
    <t>50</t>
  </si>
  <si>
    <t xml:space="preserve">    事业运行</t>
  </si>
  <si>
    <t>208</t>
  </si>
  <si>
    <t>社会保障和就业支出</t>
  </si>
  <si>
    <t xml:space="preserve">  行政事业单位离退休</t>
  </si>
  <si>
    <t xml:space="preserve">    归口管理的行政单位离退休</t>
  </si>
  <si>
    <t xml:space="preserve">    机关事业单位基本养老保险缴费支出</t>
  </si>
  <si>
    <t>210</t>
  </si>
  <si>
    <t>医疗卫生与计划生育支出</t>
  </si>
  <si>
    <t>11</t>
  </si>
  <si>
    <t xml:space="preserve">  行政事业单位医疗</t>
  </si>
  <si>
    <t xml:space="preserve">    行政单位医疗</t>
  </si>
  <si>
    <t xml:space="preserve">    事业单位医疗</t>
  </si>
  <si>
    <t>03</t>
  </si>
  <si>
    <t xml:space="preserve">    公务员医疗补助</t>
  </si>
  <si>
    <t>221</t>
  </si>
  <si>
    <t>住房保障支出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</si>
  <si>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</si>
  <si>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</si>
  <si>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</si>
  <si>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</si>
  <si>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</si>
  <si>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t>2018年基本支出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</si>
  <si>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</si>
  <si>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</si>
  <si>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</si>
  <si>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</si>
  <si>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</si>
  <si>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</si>
  <si>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</si>
  <si>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</si>
  <si>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</si>
  <si>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</si>
  <si>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</si>
  <si>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</si>
  <si>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</si>
  <si>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</si>
  <si>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</si>
  <si>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差旅费</t>
  </si>
  <si>
    <t xml:space="preserve">  培训费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</si>
  <si>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</si>
  <si>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</si>
  <si>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</si>
  <si>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</si>
  <si>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</si>
  <si>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</si>
  <si>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</si>
  <si>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</si>
  <si>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</si>
  <si>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>附件4</t>
  </si>
  <si>
    <t>部门预算资金安排的“三公”经费预算情况表</t>
  </si>
  <si>
    <t xml:space="preserve">              </t>
  </si>
  <si>
    <t xml:space="preserve">     单位：万元</t>
  </si>
  <si>
    <t>2018年预算数</t>
  </si>
  <si>
    <t>2017年预算数</t>
  </si>
  <si>
    <t>其中：一般公共预算安排数增减对比</t>
  </si>
  <si>
    <t>2018年预算数（全口径）</t>
  </si>
  <si>
    <t>其中：一般公共预算安排预算数</t>
  </si>
  <si>
    <t>2017年预算数（全口径）</t>
  </si>
  <si>
    <t>增减额</t>
  </si>
  <si>
    <t>增减率</t>
  </si>
  <si>
    <t>增减原因</t>
  </si>
  <si>
    <t>严格控制三公经费</t>
  </si>
  <si>
    <t>1.因公出国（境）费用</t>
  </si>
  <si>
    <t>2.公务接待费</t>
  </si>
  <si>
    <t>减少接待费</t>
  </si>
  <si>
    <t>3.公务用车购置及运行费</t>
  </si>
  <si>
    <t>减少车辆运行费</t>
  </si>
  <si>
    <t>其中：（1）公务用车运行维护费</t>
  </si>
  <si>
    <t xml:space="preserve">      （2）公务用车购置费</t>
  </si>
  <si>
    <t>附件5</t>
  </si>
  <si>
    <t>政府性基金预算拨款支出预算表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</si>
  <si>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</si>
  <si>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</si>
  <si>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</si>
  <si>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</si>
  <si>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</si>
  <si>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</si>
  <si>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</si>
  <si>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</si>
  <si>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</si>
  <si>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</si>
  <si>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0</t>
  </si>
  <si>
    <t>附件6</t>
  </si>
  <si>
    <t>部门收支总表</t>
  </si>
  <si>
    <t xml:space="preserve">收 入 项 目 </t>
  </si>
  <si>
    <t>2018年部门预算数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</si>
  <si>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</si>
  <si>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</si>
  <si>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</si>
  <si>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</si>
  <si>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</si>
  <si>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</si>
  <si>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</si>
  <si>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</si>
  <si>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</si>
  <si>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</si>
  <si>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</si>
  <si>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</si>
  <si>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</si>
  <si>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</si>
  <si>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</si>
  <si>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</si>
  <si>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</si>
  <si>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</si>
  <si>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</si>
  <si>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</si>
  <si>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</si>
  <si>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</si>
  <si>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</si>
  <si>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</si>
  <si>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</si>
  <si>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</si>
  <si>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</si>
  <si>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</si>
  <si>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附件7</t>
  </si>
  <si>
    <t>部门收入总表</t>
  </si>
  <si>
    <t>单位名称</t>
  </si>
  <si>
    <t>一般公共预算拨款</t>
  </si>
  <si>
    <t>纳入预算管理的政府性基金</t>
  </si>
  <si>
    <t>国有资本经营预算拨款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</si>
  <si>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</si>
  <si>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</si>
  <si>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</si>
  <si>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</si>
  <si>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</si>
  <si>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</si>
  <si>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</si>
  <si>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</si>
  <si>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</si>
  <si>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</si>
  <si>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</si>
  <si>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</si>
  <si>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</si>
  <si>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</si>
  <si>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</si>
  <si>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</si>
  <si>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</si>
  <si>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</si>
  <si>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</si>
  <si>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</si>
  <si>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</si>
  <si>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政协</t>
  </si>
  <si>
    <t xml:space="preserve">  中国人民政治协商会议玉林市委员会办公室</t>
  </si>
  <si>
    <t xml:space="preserve">    中国人民政治协商会议玉林市委员会办公室</t>
  </si>
  <si>
    <t xml:space="preserve">  市政协机关信息化管理中心</t>
  </si>
  <si>
    <t xml:space="preserve">    市政协机关信息化管理中心</t>
  </si>
  <si>
    <t>附件8</t>
  </si>
  <si>
    <t>部门支出总表</t>
  </si>
  <si>
    <t>104</t>
  </si>
  <si>
    <t xml:space="preserve">  104001</t>
  </si>
  <si>
    <t xml:space="preserve">    </t>
  </si>
  <si>
    <t xml:space="preserve">  104002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</si>
</sst>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;[Red]\-#,##0.00\ "/>
    <numFmt numFmtId="177" formatCode="#,##0.0000"/>
    <numFmt numFmtId="178" formatCode="0.00_ "/>
  </numFmts>
  <fonts count="32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0"/>
    </font>
    <font>
      <sz val="10"/>
      <color indexed="9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b/>
      <sz val="11"/>
      <color theme="0"/>
      <name val="宋体"/>
      <charset val="134"/>
    </font>
    <font>
      <b/>
      <sz val="13"/>
      <color theme="3"/>
      <name val="宋体"/>
      <charset val="134"/>
    </font>
    <font>
      <sz val="11"/>
      <color rgb="FFFF0000"/>
      <name val="宋体"/>
      <charset val="134"/>
    </font>
    <font>
      <i/>
      <sz val="11"/>
      <color rgb="FF7F7F7F"/>
      <name val="宋体"/>
      <charset val="134"/>
    </font>
    <font>
      <b/>
      <sz val="11"/>
      <color theme="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</font>
    <font>
      <sz val="11"/>
      <color theme="0"/>
      <name val="宋体"/>
      <charset val="134"/>
    </font>
    <font>
      <b/>
      <sz val="11"/>
      <color rgb="FF3F3F3F"/>
      <name val="宋体"/>
      <charset val="134"/>
    </font>
    <font>
      <b/>
      <sz val="15"/>
      <color theme="3"/>
      <name val="宋体"/>
      <charset val="134"/>
    </font>
    <font>
      <b/>
      <sz val="11"/>
      <color theme="1"/>
      <name val="宋体"/>
      <charset val="134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</font>
    <font>
      <sz val="11"/>
      <color rgb="FF3F3F76"/>
      <name val="宋体"/>
      <charset val="134"/>
    </font>
    <font>
      <sz val="11"/>
      <color rgb="FF006100"/>
      <name val="宋体"/>
      <charset val="134"/>
    </font>
    <font>
      <sz val="11"/>
      <color rgb="FFFA7D00"/>
      <name val="宋体"/>
      <charset val="134"/>
    </font>
    <font>
      <b/>
      <sz val="11"/>
      <color rgb="FFFA7D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4" borderId="2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6" borderId="19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5" borderId="17" applyNumberFormat="0" applyAlignment="0" applyProtection="0">
      <alignment vertical="center"/>
    </xf>
    <xf numFmtId="0" fontId="31" fillId="15" borderId="22" applyNumberFormat="0" applyAlignment="0" applyProtection="0">
      <alignment vertical="center"/>
    </xf>
    <xf numFmtId="0" fontId="14" fillId="7" borderId="15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" fillId="0" borderId="0"/>
  </cellStyleXfs>
  <cellXfs count="155">
    <xf numFmtId="0" fontId="0" fillId="0" borderId="0" xfId="0">
      <alignment vertical="center"/>
    </xf>
    <xf numFmtId="0" fontId="1" fillId="0" borderId="0" xfId="52" applyAlignment="1">
      <alignment vertical="center" wrapText="1"/>
    </xf>
    <xf numFmtId="0" fontId="1" fillId="0" borderId="0" xfId="52" applyFill="1"/>
    <xf numFmtId="0" fontId="1" fillId="0" borderId="0" xfId="52"/>
    <xf numFmtId="0" fontId="2" fillId="0" borderId="0" xfId="52" applyFont="1"/>
    <xf numFmtId="0" fontId="3" fillId="0" borderId="0" xfId="52" applyFont="1" applyAlignment="1">
      <alignment horizontal="center"/>
    </xf>
    <xf numFmtId="0" fontId="2" fillId="0" borderId="0" xfId="52" applyFont="1" applyAlignment="1">
      <alignment vertical="center" wrapText="1"/>
    </xf>
    <xf numFmtId="0" fontId="2" fillId="0" borderId="1" xfId="52" applyFont="1" applyBorder="1" applyAlignment="1">
      <alignment horizontal="center" vertical="center" wrapText="1"/>
    </xf>
    <xf numFmtId="0" fontId="2" fillId="0" borderId="2" xfId="52" applyFont="1" applyBorder="1" applyAlignment="1">
      <alignment horizontal="center" vertical="center" wrapText="1"/>
    </xf>
    <xf numFmtId="0" fontId="2" fillId="0" borderId="3" xfId="52" applyFont="1" applyBorder="1" applyAlignment="1">
      <alignment horizontal="center" vertical="center" wrapText="1"/>
    </xf>
    <xf numFmtId="0" fontId="2" fillId="0" borderId="1" xfId="52" applyFont="1" applyBorder="1" applyAlignment="1">
      <alignment vertical="center" wrapText="1"/>
    </xf>
    <xf numFmtId="0" fontId="2" fillId="0" borderId="4" xfId="52" applyFont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vertical="center"/>
    </xf>
    <xf numFmtId="49" fontId="2" fillId="0" borderId="4" xfId="52" applyNumberFormat="1" applyFont="1" applyFill="1" applyBorder="1" applyAlignment="1">
      <alignment horizontal="left" vertical="center"/>
    </xf>
    <xf numFmtId="176" fontId="2" fillId="0" borderId="1" xfId="52" applyNumberFormat="1" applyFont="1" applyFill="1" applyBorder="1" applyAlignment="1">
      <alignment horizontal="right" vertical="center"/>
    </xf>
    <xf numFmtId="0" fontId="2" fillId="0" borderId="0" xfId="52" applyFont="1" applyAlignment="1">
      <alignment horizontal="right" wrapText="1"/>
    </xf>
    <xf numFmtId="41" fontId="2" fillId="0" borderId="0" xfId="41" applyFont="1" applyAlignment="1"/>
    <xf numFmtId="41" fontId="1" fillId="0" borderId="0" xfId="41" applyFont="1" applyAlignment="1">
      <alignment horizontal="center"/>
    </xf>
    <xf numFmtId="41" fontId="1" fillId="0" borderId="0" xfId="41" applyFont="1" applyAlignment="1"/>
    <xf numFmtId="0" fontId="4" fillId="0" borderId="0" xfId="53" applyAlignment="1">
      <alignment horizontal="left" vertical="center"/>
    </xf>
    <xf numFmtId="0" fontId="4" fillId="0" borderId="0" xfId="53" applyFill="1" applyAlignment="1">
      <alignment horizontal="right" vertical="center" wrapText="1"/>
    </xf>
    <xf numFmtId="0" fontId="4" fillId="0" borderId="0" xfId="53"/>
    <xf numFmtId="0" fontId="1" fillId="0" borderId="0" xfId="53" applyFont="1"/>
    <xf numFmtId="41" fontId="5" fillId="0" borderId="0" xfId="41" applyAlignment="1"/>
    <xf numFmtId="0" fontId="6" fillId="0" borderId="0" xfId="53" applyFont="1"/>
    <xf numFmtId="0" fontId="7" fillId="0" borderId="0" xfId="53" applyNumberFormat="1" applyFont="1" applyFill="1" applyAlignment="1" applyProtection="1">
      <alignment horizontal="centerContinuous"/>
    </xf>
    <xf numFmtId="0" fontId="7" fillId="0" borderId="0" xfId="53" applyNumberFormat="1" applyFont="1" applyFill="1" applyAlignment="1" applyProtection="1">
      <alignment vertical="center" wrapText="1"/>
    </xf>
    <xf numFmtId="0" fontId="2" fillId="0" borderId="0" xfId="53" applyFont="1" applyAlignment="1">
      <alignment horizontal="left" vertical="center"/>
    </xf>
    <xf numFmtId="41" fontId="2" fillId="0" borderId="0" xfId="41" applyFont="1" applyFill="1" applyAlignment="1"/>
    <xf numFmtId="0" fontId="2" fillId="0" borderId="0" xfId="53" applyFont="1"/>
    <xf numFmtId="0" fontId="2" fillId="0" borderId="1" xfId="41" applyNumberFormat="1" applyFont="1" applyFill="1" applyBorder="1" applyAlignment="1" applyProtection="1">
      <alignment horizontal="center" vertical="center" wrapText="1"/>
    </xf>
    <xf numFmtId="49" fontId="4" fillId="2" borderId="4" xfId="53" applyNumberFormat="1" applyFont="1" applyFill="1" applyBorder="1" applyAlignment="1">
      <alignment horizontal="center" vertical="center" wrapText="1"/>
    </xf>
    <xf numFmtId="49" fontId="2" fillId="2" borderId="1" xfId="53" applyNumberFormat="1" applyFont="1" applyFill="1" applyBorder="1" applyAlignment="1" applyProtection="1">
      <alignment horizontal="center" vertical="center" wrapText="1"/>
    </xf>
    <xf numFmtId="49" fontId="4" fillId="2" borderId="1" xfId="53" applyNumberFormat="1" applyFont="1" applyFill="1" applyBorder="1" applyAlignment="1">
      <alignment horizontal="center" vertical="center" wrapText="1"/>
    </xf>
    <xf numFmtId="49" fontId="2" fillId="0" borderId="5" xfId="53" applyNumberFormat="1" applyFont="1" applyFill="1" applyBorder="1" applyAlignment="1" applyProtection="1">
      <alignment horizontal="center" vertical="center" wrapText="1"/>
    </xf>
    <xf numFmtId="49" fontId="2" fillId="0" borderId="4" xfId="53" applyNumberFormat="1" applyFont="1" applyFill="1" applyBorder="1" applyAlignment="1" applyProtection="1">
      <alignment horizontal="center" vertical="center" wrapText="1"/>
    </xf>
    <xf numFmtId="49" fontId="2" fillId="0" borderId="6" xfId="53" applyNumberFormat="1" applyFont="1" applyFill="1" applyBorder="1" applyAlignment="1" applyProtection="1">
      <alignment horizontal="center" vertical="center" wrapText="1"/>
    </xf>
    <xf numFmtId="0" fontId="2" fillId="0" borderId="2" xfId="41" applyNumberFormat="1" applyFont="1" applyFill="1" applyBorder="1" applyAlignment="1" applyProtection="1">
      <alignment horizontal="center" vertical="center" wrapText="1"/>
    </xf>
    <xf numFmtId="49" fontId="4" fillId="2" borderId="2" xfId="53" applyNumberFormat="1" applyFont="1" applyFill="1" applyBorder="1" applyAlignment="1">
      <alignment horizontal="center" vertical="center" wrapText="1"/>
    </xf>
    <xf numFmtId="49" fontId="2" fillId="0" borderId="1" xfId="53" applyNumberFormat="1" applyFont="1" applyFill="1" applyBorder="1" applyAlignment="1" applyProtection="1">
      <alignment horizontal="center" vertical="center" wrapText="1"/>
    </xf>
    <xf numFmtId="49" fontId="2" fillId="0" borderId="7" xfId="53" applyNumberFormat="1" applyFont="1" applyFill="1" applyBorder="1" applyAlignment="1" applyProtection="1">
      <alignment horizontal="center" vertical="center" wrapText="1"/>
    </xf>
    <xf numFmtId="49" fontId="2" fillId="2" borderId="3" xfId="53" applyNumberFormat="1" applyFont="1" applyFill="1" applyBorder="1" applyAlignment="1">
      <alignment horizontal="center" vertical="center" wrapText="1"/>
    </xf>
    <xf numFmtId="49" fontId="2" fillId="0" borderId="2" xfId="53" applyNumberFormat="1" applyFont="1" applyFill="1" applyBorder="1" applyAlignment="1" applyProtection="1">
      <alignment horizontal="center" vertical="center" wrapText="1"/>
    </xf>
    <xf numFmtId="3" fontId="2" fillId="0" borderId="2" xfId="41" applyNumberFormat="1" applyFont="1" applyFill="1" applyBorder="1" applyAlignment="1" applyProtection="1">
      <alignment horizontal="center" vertical="center" wrapText="1"/>
    </xf>
    <xf numFmtId="49" fontId="2" fillId="0" borderId="1" xfId="53" applyNumberFormat="1" applyFont="1" applyFill="1" applyBorder="1" applyAlignment="1" applyProtection="1">
      <alignment horizontal="left" vertical="center" wrapText="1"/>
    </xf>
    <xf numFmtId="176" fontId="2" fillId="0" borderId="4" xfId="53" applyNumberFormat="1" applyFont="1" applyFill="1" applyBorder="1" applyAlignment="1" applyProtection="1">
      <alignment horizontal="right" vertical="center" wrapText="1"/>
    </xf>
    <xf numFmtId="49" fontId="2" fillId="2" borderId="2" xfId="53" applyNumberFormat="1" applyFont="1" applyFill="1" applyBorder="1" applyAlignment="1" applyProtection="1">
      <alignment horizontal="center" vertical="center" wrapText="1"/>
    </xf>
    <xf numFmtId="0" fontId="2" fillId="0" borderId="4" xfId="41" applyNumberFormat="1" applyFont="1" applyFill="1" applyBorder="1" applyAlignment="1" applyProtection="1">
      <alignment horizontal="center" vertical="center" wrapText="1"/>
    </xf>
    <xf numFmtId="0" fontId="2" fillId="0" borderId="6" xfId="41" applyNumberFormat="1" applyFont="1" applyFill="1" applyBorder="1" applyAlignment="1" applyProtection="1">
      <alignment horizontal="center" vertical="center" wrapText="1"/>
    </xf>
    <xf numFmtId="49" fontId="2" fillId="2" borderId="8" xfId="53" applyNumberFormat="1" applyFont="1" applyFill="1" applyBorder="1" applyAlignment="1" applyProtection="1">
      <alignment horizontal="center" vertical="center" wrapText="1"/>
    </xf>
    <xf numFmtId="0" fontId="2" fillId="0" borderId="7" xfId="53" applyNumberFormat="1" applyFont="1" applyFill="1" applyBorder="1" applyAlignment="1" applyProtection="1">
      <alignment horizontal="center" vertical="center" wrapText="1"/>
    </xf>
    <xf numFmtId="0" fontId="2" fillId="0" borderId="1" xfId="53" applyNumberFormat="1" applyFont="1" applyFill="1" applyBorder="1" applyAlignment="1" applyProtection="1">
      <alignment horizontal="center" vertical="center" wrapText="1"/>
    </xf>
    <xf numFmtId="0" fontId="2" fillId="0" borderId="9" xfId="53" applyNumberFormat="1" applyFont="1" applyFill="1" applyBorder="1" applyAlignment="1" applyProtection="1">
      <alignment horizontal="center" vertical="center" wrapText="1"/>
    </xf>
    <xf numFmtId="176" fontId="2" fillId="0" borderId="1" xfId="53" applyNumberFormat="1" applyFont="1" applyFill="1" applyBorder="1" applyAlignment="1" applyProtection="1">
      <alignment horizontal="right" vertical="center" wrapText="1"/>
    </xf>
    <xf numFmtId="176" fontId="2" fillId="0" borderId="6" xfId="53" applyNumberFormat="1" applyFont="1" applyFill="1" applyBorder="1" applyAlignment="1" applyProtection="1">
      <alignment horizontal="right" vertical="center" wrapText="1"/>
    </xf>
    <xf numFmtId="0" fontId="2" fillId="0" borderId="0" xfId="53" applyFont="1" applyAlignment="1">
      <alignment horizontal="right"/>
    </xf>
    <xf numFmtId="0" fontId="2" fillId="0" borderId="10" xfId="41" applyNumberFormat="1" applyFont="1" applyFill="1" applyBorder="1" applyAlignment="1" applyProtection="1">
      <alignment horizontal="center" vertical="center" wrapText="1"/>
    </xf>
    <xf numFmtId="49" fontId="2" fillId="2" borderId="4" xfId="53" applyNumberFormat="1" applyFont="1" applyFill="1" applyBorder="1" applyAlignment="1" applyProtection="1">
      <alignment horizontal="center" vertical="center" wrapText="1"/>
    </xf>
    <xf numFmtId="49" fontId="2" fillId="2" borderId="6" xfId="53" applyNumberFormat="1" applyFont="1" applyFill="1" applyBorder="1" applyAlignment="1" applyProtection="1">
      <alignment horizontal="center" vertical="center" wrapText="1"/>
    </xf>
    <xf numFmtId="49" fontId="2" fillId="2" borderId="7" xfId="53" applyNumberFormat="1" applyFont="1" applyFill="1" applyBorder="1" applyAlignment="1" applyProtection="1">
      <alignment horizontal="center" vertical="center" wrapText="1"/>
    </xf>
    <xf numFmtId="0" fontId="2" fillId="0" borderId="11" xfId="41" applyNumberFormat="1" applyFont="1" applyFill="1" applyBorder="1" applyAlignment="1" applyProtection="1">
      <alignment horizontal="center" vertical="center" wrapText="1"/>
    </xf>
    <xf numFmtId="49" fontId="2" fillId="0" borderId="12" xfId="53" applyNumberFormat="1" applyFont="1" applyFill="1" applyBorder="1" applyAlignment="1" applyProtection="1">
      <alignment horizontal="center" vertical="center" wrapText="1"/>
    </xf>
    <xf numFmtId="49" fontId="2" fillId="0" borderId="3" xfId="53" applyNumberFormat="1" applyFont="1" applyFill="1" applyBorder="1" applyAlignment="1" applyProtection="1">
      <alignment horizontal="center" vertical="center" wrapText="1"/>
    </xf>
    <xf numFmtId="49" fontId="2" fillId="2" borderId="9" xfId="53" applyNumberFormat="1" applyFont="1" applyFill="1" applyBorder="1" applyAlignment="1" applyProtection="1">
      <alignment horizontal="center" vertical="center" wrapText="1"/>
    </xf>
    <xf numFmtId="0" fontId="2" fillId="0" borderId="5" xfId="41" applyNumberFormat="1" applyFont="1" applyFill="1" applyBorder="1" applyAlignment="1" applyProtection="1">
      <alignment horizontal="center" vertical="center" wrapText="1"/>
    </xf>
    <xf numFmtId="176" fontId="2" fillId="0" borderId="13" xfId="53" applyNumberFormat="1" applyFont="1" applyFill="1" applyBorder="1" applyAlignment="1" applyProtection="1">
      <alignment horizontal="right" vertical="center" wrapText="1"/>
    </xf>
    <xf numFmtId="49" fontId="2" fillId="0" borderId="9" xfId="53" applyNumberFormat="1" applyFont="1" applyFill="1" applyBorder="1" applyAlignment="1">
      <alignment horizontal="center" vertical="center" wrapText="1"/>
    </xf>
    <xf numFmtId="49" fontId="2" fillId="0" borderId="1" xfId="53" applyNumberFormat="1" applyFont="1" applyFill="1" applyBorder="1" applyAlignment="1">
      <alignment horizontal="center" vertical="center" wrapText="1"/>
    </xf>
    <xf numFmtId="41" fontId="2" fillId="0" borderId="2" xfId="41" applyFont="1" applyBorder="1" applyAlignment="1">
      <alignment horizontal="center" vertical="center" wrapText="1"/>
    </xf>
    <xf numFmtId="41" fontId="2" fillId="0" borderId="14" xfId="41" applyFont="1" applyBorder="1" applyAlignment="1">
      <alignment horizontal="center" vertical="center" wrapText="1"/>
    </xf>
    <xf numFmtId="41" fontId="2" fillId="0" borderId="3" xfId="41" applyFont="1" applyBorder="1" applyAlignment="1">
      <alignment horizontal="center" vertical="center" wrapText="1"/>
    </xf>
    <xf numFmtId="0" fontId="8" fillId="0" borderId="0" xfId="53" applyFont="1"/>
    <xf numFmtId="0" fontId="2" fillId="0" borderId="0" xfId="53" applyFont="1" applyAlignment="1">
      <alignment horizontal="center" vertical="center" wrapText="1"/>
    </xf>
    <xf numFmtId="0" fontId="2" fillId="0" borderId="0" xfId="53" applyFont="1" applyFill="1" applyAlignment="1">
      <alignment vertical="center" wrapText="1"/>
    </xf>
    <xf numFmtId="0" fontId="2" fillId="0" borderId="0" xfId="53" applyFont="1" applyFill="1" applyAlignment="1">
      <alignment horizontal="center" vertical="center" wrapText="1"/>
    </xf>
    <xf numFmtId="0" fontId="2" fillId="0" borderId="0" xfId="53" applyFont="1" applyAlignment="1">
      <alignment vertical="center" wrapText="1"/>
    </xf>
    <xf numFmtId="0" fontId="2" fillId="0" borderId="0" xfId="53" applyFont="1" applyAlignment="1">
      <alignment vertical="center"/>
    </xf>
    <xf numFmtId="0" fontId="7" fillId="0" borderId="0" xfId="53" applyFont="1" applyAlignment="1">
      <alignment horizontal="center" vertical="center"/>
    </xf>
    <xf numFmtId="0" fontId="2" fillId="0" borderId="0" xfId="53" applyNumberFormat="1" applyFont="1" applyFill="1" applyAlignment="1" applyProtection="1">
      <alignment horizontal="center" vertical="center"/>
    </xf>
    <xf numFmtId="0" fontId="9" fillId="0" borderId="0" xfId="53" applyFont="1" applyFill="1"/>
    <xf numFmtId="41" fontId="2" fillId="0" borderId="0" xfId="39" applyFont="1" applyFill="1" applyAlignment="1"/>
    <xf numFmtId="49" fontId="10" fillId="2" borderId="0" xfId="53" applyNumberFormat="1" applyFont="1" applyFill="1" applyAlignment="1" applyProtection="1"/>
    <xf numFmtId="1" fontId="10" fillId="0" borderId="0" xfId="53" applyNumberFormat="1" applyFont="1" applyFill="1" applyAlignment="1" applyProtection="1"/>
    <xf numFmtId="0" fontId="2" fillId="0" borderId="1" xfId="53" applyFont="1" applyFill="1" applyBorder="1" applyAlignment="1">
      <alignment horizontal="center" vertical="center" wrapText="1"/>
    </xf>
    <xf numFmtId="0" fontId="2" fillId="0" borderId="2" xfId="53" applyFont="1" applyFill="1" applyBorder="1" applyAlignment="1">
      <alignment horizontal="center" vertical="center" wrapText="1"/>
    </xf>
    <xf numFmtId="0" fontId="2" fillId="0" borderId="1" xfId="53" applyFont="1" applyBorder="1" applyAlignment="1">
      <alignment horizontal="center" vertical="center" wrapText="1"/>
    </xf>
    <xf numFmtId="0" fontId="2" fillId="0" borderId="2" xfId="53" applyFont="1" applyBorder="1" applyAlignment="1">
      <alignment horizontal="center" vertical="center" wrapText="1"/>
    </xf>
    <xf numFmtId="0" fontId="2" fillId="0" borderId="4" xfId="53" applyFont="1" applyFill="1" applyBorder="1" applyAlignment="1">
      <alignment vertical="center" wrapText="1"/>
    </xf>
    <xf numFmtId="176" fontId="2" fillId="0" borderId="2" xfId="53" applyNumberFormat="1" applyFont="1" applyFill="1" applyBorder="1" applyAlignment="1" applyProtection="1">
      <alignment horizontal="right" vertical="center" wrapText="1"/>
    </xf>
    <xf numFmtId="0" fontId="2" fillId="0" borderId="9" xfId="53" applyFont="1" applyFill="1" applyBorder="1" applyAlignment="1">
      <alignment vertical="center" wrapText="1"/>
    </xf>
    <xf numFmtId="0" fontId="2" fillId="0" borderId="4" xfId="53" applyFont="1" applyFill="1" applyBorder="1" applyAlignment="1">
      <alignment horizontal="left" vertical="center" wrapText="1"/>
    </xf>
    <xf numFmtId="176" fontId="2" fillId="0" borderId="3" xfId="53" applyNumberFormat="1" applyFont="1" applyFill="1" applyBorder="1" applyAlignment="1" applyProtection="1">
      <alignment horizontal="right" vertical="center" wrapText="1"/>
    </xf>
    <xf numFmtId="0" fontId="2" fillId="0" borderId="1" xfId="53" applyFont="1" applyFill="1" applyBorder="1" applyAlignment="1">
      <alignment vertical="center" wrapText="1"/>
    </xf>
    <xf numFmtId="176" fontId="2" fillId="0" borderId="3" xfId="53" applyNumberFormat="1" applyFont="1" applyFill="1" applyBorder="1" applyAlignment="1">
      <alignment horizontal="right" vertical="center" wrapText="1"/>
    </xf>
    <xf numFmtId="176" fontId="2" fillId="0" borderId="1" xfId="53" applyNumberFormat="1" applyFont="1" applyFill="1" applyBorder="1" applyAlignment="1">
      <alignment horizontal="right" vertical="center" wrapText="1"/>
    </xf>
    <xf numFmtId="177" fontId="2" fillId="0" borderId="1" xfId="53" applyNumberFormat="1" applyFont="1" applyFill="1" applyBorder="1" applyAlignment="1">
      <alignment vertical="center" wrapText="1"/>
    </xf>
    <xf numFmtId="176" fontId="2" fillId="0" borderId="14" xfId="53" applyNumberFormat="1" applyFont="1" applyFill="1" applyBorder="1" applyAlignment="1" applyProtection="1">
      <alignment horizontal="right" vertical="center" wrapText="1"/>
    </xf>
    <xf numFmtId="0" fontId="2" fillId="0" borderId="4" xfId="53" applyFont="1" applyFill="1" applyBorder="1" applyAlignment="1">
      <alignment horizontal="center" vertical="center" wrapText="1"/>
    </xf>
    <xf numFmtId="0" fontId="2" fillId="0" borderId="9" xfId="53" applyFont="1" applyFill="1" applyBorder="1" applyAlignment="1">
      <alignment horizontal="center" vertical="center" wrapText="1"/>
    </xf>
    <xf numFmtId="0" fontId="11" fillId="0" borderId="4" xfId="53" applyFont="1" applyFill="1" applyBorder="1" applyAlignment="1">
      <alignment horizontal="center" vertical="center" wrapText="1"/>
    </xf>
    <xf numFmtId="176" fontId="11" fillId="0" borderId="2" xfId="53" applyNumberFormat="1" applyFont="1" applyFill="1" applyBorder="1" applyAlignment="1" applyProtection="1">
      <alignment horizontal="right" vertical="center" wrapText="1"/>
    </xf>
    <xf numFmtId="0" fontId="11" fillId="0" borderId="9" xfId="53" applyFont="1" applyFill="1" applyBorder="1" applyAlignment="1">
      <alignment horizontal="right" vertical="center" wrapText="1"/>
    </xf>
    <xf numFmtId="176" fontId="11" fillId="0" borderId="1" xfId="53" applyNumberFormat="1" applyFont="1" applyFill="1" applyBorder="1" applyAlignment="1" applyProtection="1">
      <alignment horizontal="right" vertical="center" wrapText="1"/>
    </xf>
    <xf numFmtId="0" fontId="11" fillId="0" borderId="9" xfId="53" applyFont="1" applyFill="1" applyBorder="1" applyAlignment="1">
      <alignment horizontal="center" vertical="center" wrapText="1"/>
    </xf>
    <xf numFmtId="0" fontId="2" fillId="0" borderId="1" xfId="53" applyFont="1" applyBorder="1" applyAlignment="1">
      <alignment vertical="center" wrapText="1"/>
    </xf>
    <xf numFmtId="176" fontId="2" fillId="0" borderId="3" xfId="53" applyNumberFormat="1" applyFont="1" applyFill="1" applyBorder="1" applyAlignment="1">
      <alignment vertical="center" wrapText="1"/>
    </xf>
    <xf numFmtId="0" fontId="2" fillId="2" borderId="1" xfId="53" applyFont="1" applyFill="1" applyBorder="1" applyAlignment="1">
      <alignment vertical="center" wrapText="1"/>
    </xf>
    <xf numFmtId="176" fontId="2" fillId="0" borderId="1" xfId="53" applyNumberFormat="1" applyFont="1" applyBorder="1" applyAlignment="1">
      <alignment vertical="center" wrapText="1"/>
    </xf>
    <xf numFmtId="176" fontId="2" fillId="0" borderId="1" xfId="53" applyNumberFormat="1" applyFont="1" applyFill="1" applyBorder="1" applyAlignment="1">
      <alignment vertical="center" wrapText="1"/>
    </xf>
    <xf numFmtId="176" fontId="2" fillId="0" borderId="2" xfId="53" applyNumberFormat="1" applyFont="1" applyFill="1" applyBorder="1" applyAlignment="1">
      <alignment horizontal="right" vertical="center" wrapText="1"/>
    </xf>
    <xf numFmtId="176" fontId="2" fillId="0" borderId="2" xfId="53" applyNumberFormat="1" applyFont="1" applyFill="1" applyBorder="1" applyAlignment="1">
      <alignment vertical="center" wrapText="1"/>
    </xf>
    <xf numFmtId="3" fontId="2" fillId="0" borderId="0" xfId="53" applyNumberFormat="1" applyFont="1" applyFill="1" applyAlignment="1">
      <alignment vertical="center" wrapText="1"/>
    </xf>
    <xf numFmtId="0" fontId="2" fillId="0" borderId="0" xfId="53" applyNumberFormat="1" applyFont="1" applyFill="1" applyAlignment="1" applyProtection="1">
      <alignment horizontal="left" vertical="center"/>
    </xf>
    <xf numFmtId="0" fontId="4" fillId="0" borderId="0" xfId="53" applyFill="1"/>
    <xf numFmtId="49" fontId="10" fillId="0" borderId="0" xfId="53" applyNumberFormat="1" applyFont="1" applyFill="1" applyAlignment="1" applyProtection="1"/>
    <xf numFmtId="3" fontId="10" fillId="0" borderId="0" xfId="53" applyNumberFormat="1" applyFont="1" applyFill="1" applyAlignment="1" applyProtection="1">
      <alignment horizontal="right" vertical="center"/>
    </xf>
    <xf numFmtId="0" fontId="2" fillId="0" borderId="0" xfId="53" applyNumberFormat="1" applyFont="1" applyFill="1" applyAlignment="1" applyProtection="1"/>
    <xf numFmtId="0" fontId="10" fillId="2" borderId="0" xfId="53" applyFont="1" applyFill="1"/>
    <xf numFmtId="0" fontId="2" fillId="2" borderId="0" xfId="53" applyFont="1" applyFill="1"/>
    <xf numFmtId="49" fontId="2" fillId="0" borderId="1" xfId="52" applyNumberFormat="1" applyFont="1" applyFill="1" applyBorder="1" applyAlignment="1">
      <alignment horizontal="right" vertical="center"/>
    </xf>
    <xf numFmtId="0" fontId="1" fillId="0" borderId="0" xfId="52" applyAlignment="1">
      <alignment wrapText="1"/>
    </xf>
    <xf numFmtId="0" fontId="3" fillId="0" borderId="0" xfId="52" applyFont="1" applyAlignment="1">
      <alignment horizontal="center" vertical="center"/>
    </xf>
    <xf numFmtId="0" fontId="2" fillId="0" borderId="0" xfId="52" applyFont="1" applyAlignment="1">
      <alignment vertical="center"/>
    </xf>
    <xf numFmtId="0" fontId="2" fillId="0" borderId="0" xfId="52" applyFont="1" applyAlignment="1">
      <alignment horizontal="right" vertical="center"/>
    </xf>
    <xf numFmtId="0" fontId="2" fillId="0" borderId="1" xfId="52" applyFont="1" applyBorder="1" applyAlignment="1">
      <alignment horizontal="center" vertical="center"/>
    </xf>
    <xf numFmtId="0" fontId="2" fillId="0" borderId="4" xfId="52" applyFont="1" applyBorder="1" applyAlignment="1">
      <alignment horizontal="center" vertical="center"/>
    </xf>
    <xf numFmtId="0" fontId="2" fillId="0" borderId="9" xfId="52" applyFont="1" applyBorder="1" applyAlignment="1">
      <alignment horizontal="center" vertical="center"/>
    </xf>
    <xf numFmtId="0" fontId="2" fillId="0" borderId="6" xfId="52" applyFont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10" fontId="2" fillId="0" borderId="1" xfId="52" applyNumberFormat="1" applyFont="1" applyFill="1" applyBorder="1" applyAlignment="1">
      <alignment horizontal="right" vertical="center"/>
    </xf>
    <xf numFmtId="0" fontId="12" fillId="0" borderId="1" xfId="52" applyFont="1" applyFill="1" applyBorder="1"/>
    <xf numFmtId="0" fontId="2" fillId="0" borderId="1" xfId="52" applyFont="1" applyFill="1" applyBorder="1" applyAlignment="1">
      <alignment vertical="center"/>
    </xf>
    <xf numFmtId="177" fontId="12" fillId="0" borderId="1" xfId="52" applyNumberFormat="1" applyFont="1" applyFill="1" applyBorder="1"/>
    <xf numFmtId="4" fontId="12" fillId="0" borderId="1" xfId="52" applyNumberFormat="1" applyFont="1" applyFill="1" applyBorder="1"/>
    <xf numFmtId="0" fontId="1" fillId="0" borderId="1" xfId="52" applyFill="1" applyBorder="1"/>
    <xf numFmtId="0" fontId="2" fillId="0" borderId="1" xfId="52" applyNumberFormat="1" applyFont="1" applyFill="1" applyBorder="1" applyAlignment="1">
      <alignment horizontal="left" vertical="center"/>
    </xf>
    <xf numFmtId="49" fontId="1" fillId="0" borderId="0" xfId="52" applyNumberFormat="1"/>
    <xf numFmtId="0" fontId="2" fillId="0" borderId="0" xfId="52" applyFont="1" applyAlignment="1">
      <alignment horizontal="left"/>
    </xf>
    <xf numFmtId="0" fontId="13" fillId="0" borderId="0" xfId="52" applyFont="1" applyAlignment="1">
      <alignment horizontal="center" vertical="center"/>
    </xf>
    <xf numFmtId="49" fontId="2" fillId="0" borderId="0" xfId="52" applyNumberFormat="1" applyFont="1" applyAlignment="1">
      <alignment vertical="center"/>
    </xf>
    <xf numFmtId="49" fontId="2" fillId="0" borderId="1" xfId="52" applyNumberFormat="1" applyFont="1" applyBorder="1" applyAlignment="1">
      <alignment horizontal="center" vertical="center"/>
    </xf>
    <xf numFmtId="0" fontId="2" fillId="0" borderId="1" xfId="52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51" applyFill="1"/>
    <xf numFmtId="0" fontId="1" fillId="0" borderId="0" xfId="51"/>
    <xf numFmtId="0" fontId="2" fillId="0" borderId="0" xfId="51" applyFont="1"/>
    <xf numFmtId="0" fontId="3" fillId="0" borderId="0" xfId="51" applyFont="1" applyAlignment="1">
      <alignment horizontal="center" vertical="center"/>
    </xf>
    <xf numFmtId="0" fontId="2" fillId="0" borderId="1" xfId="51" applyFont="1" applyBorder="1" applyAlignment="1">
      <alignment horizontal="center" vertical="center"/>
    </xf>
    <xf numFmtId="0" fontId="1" fillId="0" borderId="0" xfId="51" applyAlignment="1"/>
    <xf numFmtId="0" fontId="2" fillId="0" borderId="1" xfId="51" applyFont="1" applyBorder="1" applyAlignment="1">
      <alignment horizontal="center" vertical="center" wrapText="1"/>
    </xf>
    <xf numFmtId="178" fontId="2" fillId="0" borderId="1" xfId="51" applyNumberFormat="1" applyFont="1" applyFill="1" applyBorder="1" applyAlignment="1">
      <alignment vertical="center"/>
    </xf>
    <xf numFmtId="176" fontId="2" fillId="0" borderId="1" xfId="51" applyNumberFormat="1" applyFont="1" applyFill="1" applyBorder="1" applyAlignment="1">
      <alignment horizontal="right" vertical="center"/>
    </xf>
    <xf numFmtId="0" fontId="2" fillId="0" borderId="0" xfId="51" applyFont="1" applyFill="1"/>
    <xf numFmtId="0" fontId="2" fillId="0" borderId="1" xfId="51" applyFont="1" applyFill="1" applyBorder="1"/>
    <xf numFmtId="178" fontId="2" fillId="0" borderId="1" xfId="51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千位分隔[0] 2" xfId="39"/>
    <cellStyle name="强调文字颜色 3" xfId="40" builtinId="37"/>
    <cellStyle name="千位分隔[0] 3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showGridLines="0" showZeros="0" topLeftCell="A13" workbookViewId="0">
      <selection activeCell="A9" sqref="A9"/>
    </sheetView>
  </sheetViews>
  <sheetFormatPr defaultColWidth="9" defaultRowHeight="14.25" outlineLevelCol="6"/>
  <cols>
    <col min="1" max="1" width="23.75" style="144" customWidth="1"/>
    <col min="2" max="2" width="14.5" style="144" customWidth="1"/>
    <col min="3" max="3" width="27.375" style="144" customWidth="1"/>
    <col min="4" max="4" width="15.375" style="144" customWidth="1"/>
    <col min="5" max="5" width="17.625" style="144" customWidth="1"/>
    <col min="6" max="6" width="23.625" style="144" customWidth="1"/>
    <col min="7" max="16384" width="9" style="144"/>
  </cols>
  <sheetData>
    <row r="1" ht="9" customHeight="1" spans="1:1">
      <c r="A1" s="145" t="s">
        <v>0</v>
      </c>
    </row>
    <row r="2" ht="18" customHeight="1" spans="1:6">
      <c r="A2" s="146" t="s">
        <v>1</v>
      </c>
      <c r="B2" s="146"/>
      <c r="C2" s="146"/>
      <c r="D2" s="146"/>
      <c r="E2" s="146"/>
      <c r="F2" s="146"/>
    </row>
    <row r="3" customHeight="1" spans="1:7">
      <c r="A3" s="147" t="s">
        <v>2</v>
      </c>
      <c r="B3" s="147"/>
      <c r="C3" s="147" t="s">
        <v>3</v>
      </c>
      <c r="D3" s="147"/>
      <c r="E3" s="147"/>
      <c r="F3" s="147"/>
      <c r="G3" s="148"/>
    </row>
    <row r="4" ht="13.5" customHeight="1" spans="1:6">
      <c r="A4" s="147" t="s">
        <v>4</v>
      </c>
      <c r="B4" s="147" t="s">
        <v>5</v>
      </c>
      <c r="C4" s="147" t="s">
        <v>4</v>
      </c>
      <c r="D4" s="147" t="s">
        <v>6</v>
      </c>
      <c r="E4" s="149" t="s">
        <v>7</v>
      </c>
      <c r="F4" s="147" t="s">
        <v>8</v>
      </c>
    </row>
    <row r="5" s="143" customFormat="1" ht="13.5" customHeight="1" spans="1:6">
      <c r="A5" s="150" t="s">
        <v>9</v>
      </c>
      <c r="B5" s="151">
        <v>1191.17</v>
      </c>
      <c r="C5" s="150" t="s">
        <v>10</v>
      </c>
      <c r="D5" s="151">
        <f>E5+F5</f>
        <v>1191.17</v>
      </c>
      <c r="E5" s="151">
        <f>SUM(E6:E31)</f>
        <v>1191.17</v>
      </c>
      <c r="F5" s="151">
        <f>SUM(F6:F31)</f>
        <v>0</v>
      </c>
    </row>
    <row r="6" s="143" customFormat="1" ht="13.5" customHeight="1" spans="1:6">
      <c r="A6" s="150" t="s">
        <v>11</v>
      </c>
      <c r="B6" s="151">
        <v>1191.17</v>
      </c>
      <c r="C6" s="131" t="s">
        <v>12</v>
      </c>
      <c r="D6" s="151">
        <f t="shared" ref="D6:D32" si="0">E6+F6</f>
        <v>958.09</v>
      </c>
      <c r="E6" s="151">
        <v>958.09</v>
      </c>
      <c r="F6" s="151">
        <v>0</v>
      </c>
    </row>
    <row r="7" s="143" customFormat="1" ht="13.5" customHeight="1" spans="1:6">
      <c r="A7" s="150" t="s">
        <v>13</v>
      </c>
      <c r="B7" s="151">
        <v>0</v>
      </c>
      <c r="C7" s="131" t="s">
        <v>14</v>
      </c>
      <c r="D7" s="151">
        <f t="shared" si="0"/>
        <v>0</v>
      </c>
      <c r="E7" s="151">
        <v>0</v>
      </c>
      <c r="F7" s="151">
        <v>0</v>
      </c>
    </row>
    <row r="8" s="143" customFormat="1" spans="1:6">
      <c r="A8" s="150"/>
      <c r="B8" s="151"/>
      <c r="C8" s="131" t="s">
        <v>15</v>
      </c>
      <c r="D8" s="151">
        <f t="shared" si="0"/>
        <v>0</v>
      </c>
      <c r="E8" s="151">
        <v>0</v>
      </c>
      <c r="F8" s="151">
        <v>0</v>
      </c>
    </row>
    <row r="9" s="143" customFormat="1" spans="1:6">
      <c r="A9" s="150" t="s">
        <v>16</v>
      </c>
      <c r="B9" s="151">
        <v>0</v>
      </c>
      <c r="C9" s="131" t="s">
        <v>17</v>
      </c>
      <c r="D9" s="151">
        <f t="shared" si="0"/>
        <v>0</v>
      </c>
      <c r="E9" s="151">
        <v>0</v>
      </c>
      <c r="F9" s="151">
        <v>0</v>
      </c>
    </row>
    <row r="10" s="143" customFormat="1" spans="1:6">
      <c r="A10" s="150" t="s">
        <v>18</v>
      </c>
      <c r="B10" s="151">
        <v>0</v>
      </c>
      <c r="C10" s="131" t="s">
        <v>19</v>
      </c>
      <c r="D10" s="151">
        <f t="shared" si="0"/>
        <v>0</v>
      </c>
      <c r="E10" s="151">
        <v>0</v>
      </c>
      <c r="F10" s="151">
        <v>0</v>
      </c>
    </row>
    <row r="11" s="143" customFormat="1" spans="1:6">
      <c r="A11" s="150" t="s">
        <v>20</v>
      </c>
      <c r="B11" s="151">
        <v>0</v>
      </c>
      <c r="C11" s="131" t="s">
        <v>21</v>
      </c>
      <c r="D11" s="151">
        <f t="shared" si="0"/>
        <v>0</v>
      </c>
      <c r="E11" s="151">
        <v>0</v>
      </c>
      <c r="F11" s="151">
        <v>0</v>
      </c>
    </row>
    <row r="12" s="143" customFormat="1" spans="1:6">
      <c r="A12" s="150"/>
      <c r="B12" s="151"/>
      <c r="C12" s="131" t="s">
        <v>22</v>
      </c>
      <c r="D12" s="151">
        <f t="shared" si="0"/>
        <v>0</v>
      </c>
      <c r="E12" s="151">
        <v>0</v>
      </c>
      <c r="F12" s="151">
        <v>0</v>
      </c>
    </row>
    <row r="13" s="143" customFormat="1" spans="1:6">
      <c r="A13" s="152"/>
      <c r="B13" s="151"/>
      <c r="C13" s="131" t="s">
        <v>23</v>
      </c>
      <c r="D13" s="151">
        <f t="shared" si="0"/>
        <v>99.65</v>
      </c>
      <c r="E13" s="151">
        <v>99.65</v>
      </c>
      <c r="F13" s="151">
        <v>0</v>
      </c>
    </row>
    <row r="14" s="143" customFormat="1" spans="1:6">
      <c r="A14" s="153"/>
      <c r="B14" s="151"/>
      <c r="C14" s="131" t="s">
        <v>24</v>
      </c>
      <c r="D14" s="151">
        <f t="shared" si="0"/>
        <v>74.6</v>
      </c>
      <c r="E14" s="151">
        <v>74.6</v>
      </c>
      <c r="F14" s="151">
        <v>0</v>
      </c>
    </row>
    <row r="15" s="143" customFormat="1" spans="1:6">
      <c r="A15" s="153"/>
      <c r="B15" s="151"/>
      <c r="C15" s="131" t="s">
        <v>25</v>
      </c>
      <c r="D15" s="151">
        <f t="shared" si="0"/>
        <v>0</v>
      </c>
      <c r="E15" s="151">
        <v>0</v>
      </c>
      <c r="F15" s="151">
        <v>0</v>
      </c>
    </row>
    <row r="16" s="143" customFormat="1" spans="1:6">
      <c r="A16" s="153"/>
      <c r="B16" s="151"/>
      <c r="C16" s="131" t="s">
        <v>26</v>
      </c>
      <c r="D16" s="151">
        <f t="shared" si="0"/>
        <v>0</v>
      </c>
      <c r="E16" s="151">
        <v>0</v>
      </c>
      <c r="F16" s="151">
        <v>0</v>
      </c>
    </row>
    <row r="17" s="143" customFormat="1" spans="1:6">
      <c r="A17" s="153"/>
      <c r="B17" s="151"/>
      <c r="C17" s="131" t="s">
        <v>27</v>
      </c>
      <c r="D17" s="151">
        <f t="shared" si="0"/>
        <v>0</v>
      </c>
      <c r="E17" s="151">
        <v>0</v>
      </c>
      <c r="F17" s="151">
        <v>0</v>
      </c>
    </row>
    <row r="18" s="143" customFormat="1" spans="1:6">
      <c r="A18" s="153"/>
      <c r="B18" s="151"/>
      <c r="C18" s="131" t="s">
        <v>28</v>
      </c>
      <c r="D18" s="151">
        <f t="shared" si="0"/>
        <v>0</v>
      </c>
      <c r="E18" s="151">
        <v>0</v>
      </c>
      <c r="F18" s="151">
        <v>0</v>
      </c>
    </row>
    <row r="19" s="143" customFormat="1" spans="1:6">
      <c r="A19" s="153"/>
      <c r="B19" s="151"/>
      <c r="C19" s="131" t="s">
        <v>29</v>
      </c>
      <c r="D19" s="151">
        <f t="shared" si="0"/>
        <v>0</v>
      </c>
      <c r="E19" s="151">
        <v>0</v>
      </c>
      <c r="F19" s="151">
        <v>0</v>
      </c>
    </row>
    <row r="20" s="143" customFormat="1" spans="1:6">
      <c r="A20" s="153"/>
      <c r="B20" s="151"/>
      <c r="C20" s="131" t="s">
        <v>30</v>
      </c>
      <c r="D20" s="151">
        <f t="shared" si="0"/>
        <v>0</v>
      </c>
      <c r="E20" s="151">
        <v>0</v>
      </c>
      <c r="F20" s="151">
        <v>0</v>
      </c>
    </row>
    <row r="21" s="143" customFormat="1" spans="1:6">
      <c r="A21" s="153"/>
      <c r="B21" s="151"/>
      <c r="C21" s="131" t="s">
        <v>31</v>
      </c>
      <c r="D21" s="151">
        <f t="shared" si="0"/>
        <v>0</v>
      </c>
      <c r="E21" s="151">
        <v>0</v>
      </c>
      <c r="F21" s="151">
        <v>0</v>
      </c>
    </row>
    <row r="22" s="143" customFormat="1" spans="1:6">
      <c r="A22" s="153"/>
      <c r="B22" s="151"/>
      <c r="C22" s="131" t="s">
        <v>32</v>
      </c>
      <c r="D22" s="151">
        <f t="shared" si="0"/>
        <v>0</v>
      </c>
      <c r="E22" s="151">
        <v>0</v>
      </c>
      <c r="F22" s="151">
        <v>0</v>
      </c>
    </row>
    <row r="23" s="143" customFormat="1" spans="1:6">
      <c r="A23" s="153"/>
      <c r="B23" s="151"/>
      <c r="C23" s="131" t="s">
        <v>33</v>
      </c>
      <c r="D23" s="151">
        <f t="shared" si="0"/>
        <v>0</v>
      </c>
      <c r="E23" s="151">
        <v>0</v>
      </c>
      <c r="F23" s="151">
        <v>0</v>
      </c>
    </row>
    <row r="24" s="143" customFormat="1" spans="1:6">
      <c r="A24" s="153"/>
      <c r="B24" s="151"/>
      <c r="C24" s="131" t="s">
        <v>34</v>
      </c>
      <c r="D24" s="151">
        <f t="shared" si="0"/>
        <v>58.83</v>
      </c>
      <c r="E24" s="151">
        <v>58.83</v>
      </c>
      <c r="F24" s="151">
        <v>0</v>
      </c>
    </row>
    <row r="25" s="143" customFormat="1" spans="1:6">
      <c r="A25" s="153"/>
      <c r="B25" s="151"/>
      <c r="C25" s="131" t="s">
        <v>35</v>
      </c>
      <c r="D25" s="151">
        <f t="shared" si="0"/>
        <v>0</v>
      </c>
      <c r="E25" s="151">
        <v>0</v>
      </c>
      <c r="F25" s="151">
        <v>0</v>
      </c>
    </row>
    <row r="26" s="143" customFormat="1" spans="1:6">
      <c r="A26" s="153"/>
      <c r="B26" s="151"/>
      <c r="C26" s="131" t="s">
        <v>36</v>
      </c>
      <c r="D26" s="151">
        <f t="shared" si="0"/>
        <v>0</v>
      </c>
      <c r="E26" s="151">
        <v>0</v>
      </c>
      <c r="F26" s="151">
        <v>0</v>
      </c>
    </row>
    <row r="27" s="143" customFormat="1" spans="1:6">
      <c r="A27" s="153"/>
      <c r="B27" s="151"/>
      <c r="C27" s="131" t="s">
        <v>37</v>
      </c>
      <c r="D27" s="151">
        <f t="shared" si="0"/>
        <v>0</v>
      </c>
      <c r="E27" s="151">
        <v>0</v>
      </c>
      <c r="F27" s="151">
        <v>0</v>
      </c>
    </row>
    <row r="28" s="143" customFormat="1" spans="1:6">
      <c r="A28" s="153"/>
      <c r="B28" s="151"/>
      <c r="C28" s="131" t="s">
        <v>38</v>
      </c>
      <c r="D28" s="151">
        <f t="shared" si="0"/>
        <v>0</v>
      </c>
      <c r="E28" s="151">
        <v>0</v>
      </c>
      <c r="F28" s="151">
        <v>0</v>
      </c>
    </row>
    <row r="29" s="143" customFormat="1" spans="1:6">
      <c r="A29" s="153"/>
      <c r="B29" s="151"/>
      <c r="C29" s="131" t="s">
        <v>39</v>
      </c>
      <c r="D29" s="151">
        <f t="shared" si="0"/>
        <v>0</v>
      </c>
      <c r="E29" s="151">
        <v>0</v>
      </c>
      <c r="F29" s="151">
        <v>0</v>
      </c>
    </row>
    <row r="30" s="143" customFormat="1" spans="1:6">
      <c r="A30" s="153"/>
      <c r="B30" s="151"/>
      <c r="C30" s="131" t="s">
        <v>40</v>
      </c>
      <c r="D30" s="151">
        <f t="shared" si="0"/>
        <v>0</v>
      </c>
      <c r="E30" s="151">
        <v>0</v>
      </c>
      <c r="F30" s="151">
        <v>0</v>
      </c>
    </row>
    <row r="31" s="143" customFormat="1" spans="1:6">
      <c r="A31" s="153"/>
      <c r="B31" s="151"/>
      <c r="C31" s="131" t="s">
        <v>41</v>
      </c>
      <c r="D31" s="151">
        <f t="shared" si="0"/>
        <v>0</v>
      </c>
      <c r="E31" s="151">
        <v>0</v>
      </c>
      <c r="F31" s="151">
        <v>0</v>
      </c>
    </row>
    <row r="32" s="143" customFormat="1" spans="1:6">
      <c r="A32" s="154" t="s">
        <v>42</v>
      </c>
      <c r="B32" s="151">
        <v>1191.17</v>
      </c>
      <c r="C32" s="154" t="s">
        <v>43</v>
      </c>
      <c r="D32" s="151">
        <f t="shared" si="0"/>
        <v>1191.17</v>
      </c>
      <c r="E32" s="151">
        <f>E5</f>
        <v>1191.17</v>
      </c>
      <c r="F32" s="151">
        <f>F5</f>
        <v>0</v>
      </c>
    </row>
  </sheetData>
  <sheetProtection formatCells="0" formatColumns="0" formatRows="0"/>
  <mergeCells count="3">
    <mergeCell ref="A2:F2"/>
    <mergeCell ref="A3:B3"/>
    <mergeCell ref="C3:F3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showGridLines="0" showZeros="0" topLeftCell="A10" workbookViewId="0">
      <selection activeCell="G32" sqref="G32"/>
    </sheetView>
  </sheetViews>
  <sheetFormatPr defaultColWidth="3.5" defaultRowHeight="14.25"/>
  <cols>
    <col min="1" max="1" width="5.625" style="3" customWidth="1"/>
    <col min="2" max="2" width="5.75" style="136" customWidth="1"/>
    <col min="3" max="3" width="5.5" style="136" customWidth="1"/>
    <col min="4" max="4" width="23.625" style="3" customWidth="1"/>
    <col min="5" max="5" width="23" style="3" customWidth="1"/>
    <col min="6" max="6" width="22.375" style="3" customWidth="1"/>
    <col min="7" max="7" width="19.25" style="3" customWidth="1"/>
    <col min="8" max="32" width="9" style="3" customWidth="1"/>
    <col min="33" max="224" width="3.5" style="3" customWidth="1"/>
    <col min="225" max="254" width="9" style="3" customWidth="1"/>
    <col min="255" max="16384" width="3.5" style="3"/>
  </cols>
  <sheetData>
    <row r="1" ht="13.5" customHeight="1" spans="1:2">
      <c r="A1" s="137" t="s">
        <v>44</v>
      </c>
      <c r="B1" s="137"/>
    </row>
    <row r="2" ht="25.5" customHeight="1" spans="1:7">
      <c r="A2" s="121" t="s">
        <v>45</v>
      </c>
      <c r="B2" s="138"/>
      <c r="C2" s="138"/>
      <c r="D2" s="138"/>
      <c r="E2" s="138"/>
      <c r="F2" s="138"/>
      <c r="G2" s="138"/>
    </row>
    <row r="3" ht="16.5" customHeight="1" spans="1:7">
      <c r="A3" s="122"/>
      <c r="B3" s="139"/>
      <c r="C3" s="139"/>
      <c r="D3" s="122"/>
      <c r="E3" s="122"/>
      <c r="F3" s="122"/>
      <c r="G3" s="123" t="s">
        <v>46</v>
      </c>
    </row>
    <row r="4" ht="16.5" customHeight="1" spans="1:7">
      <c r="A4" s="124" t="s">
        <v>47</v>
      </c>
      <c r="B4" s="124"/>
      <c r="C4" s="124"/>
      <c r="D4" s="124" t="s">
        <v>48</v>
      </c>
      <c r="E4" s="124" t="s">
        <v>6</v>
      </c>
      <c r="F4" s="124" t="s">
        <v>49</v>
      </c>
      <c r="G4" s="124" t="s">
        <v>50</v>
      </c>
    </row>
    <row r="5" ht="21.75" customHeight="1" spans="1:15">
      <c r="A5" s="124" t="s">
        <v>51</v>
      </c>
      <c r="B5" s="140" t="s">
        <v>52</v>
      </c>
      <c r="C5" s="140" t="s">
        <v>53</v>
      </c>
      <c r="D5" s="124"/>
      <c r="E5" s="124"/>
      <c r="F5" s="124"/>
      <c r="G5" s="124"/>
      <c r="H5"/>
      <c r="I5"/>
      <c r="J5"/>
      <c r="K5"/>
      <c r="L5"/>
      <c r="M5"/>
      <c r="N5"/>
      <c r="O5"/>
    </row>
    <row r="6" ht="13.5" customHeight="1" spans="1:15">
      <c r="A6" s="124" t="s">
        <v>54</v>
      </c>
      <c r="B6" s="140" t="s">
        <v>54</v>
      </c>
      <c r="C6" s="140" t="s">
        <v>54</v>
      </c>
      <c r="D6" s="124" t="s">
        <v>54</v>
      </c>
      <c r="E6" s="124">
        <v>1</v>
      </c>
      <c r="F6" s="124">
        <v>2</v>
      </c>
      <c r="G6" s="124">
        <v>3</v>
      </c>
      <c r="H6"/>
      <c r="I6"/>
      <c r="J6"/>
      <c r="K6"/>
      <c r="L6"/>
      <c r="M6"/>
      <c r="N6"/>
      <c r="O6"/>
    </row>
    <row r="7" s="2" customFormat="1" spans="1:15">
      <c r="A7" s="12"/>
      <c r="B7" s="12"/>
      <c r="C7" s="12"/>
      <c r="D7" s="141" t="s">
        <v>6</v>
      </c>
      <c r="E7" s="14">
        <v>1191.17</v>
      </c>
      <c r="F7" s="14">
        <v>1191.17</v>
      </c>
      <c r="G7" s="14">
        <v>0</v>
      </c>
      <c r="H7" s="142"/>
      <c r="I7" s="142"/>
      <c r="J7" s="142"/>
      <c r="K7" s="142"/>
      <c r="L7" s="142"/>
      <c r="M7" s="142"/>
      <c r="N7" s="142"/>
      <c r="O7" s="142"/>
    </row>
    <row r="8" ht="13.5" spans="1:15">
      <c r="A8" s="12" t="s">
        <v>55</v>
      </c>
      <c r="B8" s="12"/>
      <c r="C8" s="12"/>
      <c r="D8" s="141" t="s">
        <v>56</v>
      </c>
      <c r="E8" s="14">
        <v>958.09</v>
      </c>
      <c r="F8" s="14">
        <v>958.09</v>
      </c>
      <c r="G8" s="14">
        <v>0</v>
      </c>
      <c r="H8"/>
      <c r="I8"/>
      <c r="J8"/>
      <c r="K8"/>
      <c r="L8"/>
      <c r="M8"/>
      <c r="N8"/>
      <c r="O8"/>
    </row>
    <row r="9" ht="13.5" spans="1:15">
      <c r="A9" s="12"/>
      <c r="B9" s="12" t="s">
        <v>57</v>
      </c>
      <c r="C9" s="12"/>
      <c r="D9" s="141" t="s">
        <v>58</v>
      </c>
      <c r="E9" s="14">
        <v>958.09</v>
      </c>
      <c r="F9" s="14">
        <v>958.09</v>
      </c>
      <c r="G9" s="14">
        <v>0</v>
      </c>
      <c r="H9"/>
      <c r="I9"/>
      <c r="J9"/>
      <c r="K9"/>
      <c r="L9"/>
      <c r="M9"/>
      <c r="N9"/>
      <c r="O9"/>
    </row>
    <row r="10" ht="13.5" spans="1:15">
      <c r="A10" s="12" t="s">
        <v>59</v>
      </c>
      <c r="B10" s="12" t="s">
        <v>59</v>
      </c>
      <c r="C10" s="12" t="s">
        <v>60</v>
      </c>
      <c r="D10" s="141" t="s">
        <v>61</v>
      </c>
      <c r="E10" s="14">
        <v>485.05</v>
      </c>
      <c r="F10" s="14">
        <v>485.05</v>
      </c>
      <c r="G10" s="14">
        <v>0</v>
      </c>
      <c r="H10"/>
      <c r="I10"/>
      <c r="J10"/>
      <c r="K10"/>
      <c r="L10"/>
      <c r="M10"/>
      <c r="N10"/>
      <c r="O10"/>
    </row>
    <row r="11" ht="13.5" spans="1:15">
      <c r="A11" s="12" t="s">
        <v>59</v>
      </c>
      <c r="B11" s="12" t="s">
        <v>59</v>
      </c>
      <c r="C11" s="12" t="s">
        <v>57</v>
      </c>
      <c r="D11" s="141" t="s">
        <v>62</v>
      </c>
      <c r="E11" s="14">
        <v>390</v>
      </c>
      <c r="F11" s="14">
        <v>390</v>
      </c>
      <c r="G11" s="14">
        <v>0</v>
      </c>
      <c r="H11"/>
      <c r="I11"/>
      <c r="J11"/>
      <c r="K11"/>
      <c r="L11"/>
      <c r="M11"/>
      <c r="N11"/>
      <c r="O11"/>
    </row>
    <row r="12" ht="13.5" spans="1:15">
      <c r="A12" s="12" t="s">
        <v>59</v>
      </c>
      <c r="B12" s="12" t="s">
        <v>59</v>
      </c>
      <c r="C12" s="12" t="s">
        <v>63</v>
      </c>
      <c r="D12" s="141" t="s">
        <v>64</v>
      </c>
      <c r="E12" s="14">
        <v>59.7</v>
      </c>
      <c r="F12" s="14">
        <v>59.7</v>
      </c>
      <c r="G12" s="14">
        <v>0</v>
      </c>
      <c r="H12"/>
      <c r="I12"/>
      <c r="J12"/>
      <c r="K12"/>
      <c r="L12"/>
      <c r="M12"/>
      <c r="N12"/>
      <c r="O12"/>
    </row>
    <row r="13" ht="13.5" spans="1:15">
      <c r="A13" s="12" t="s">
        <v>59</v>
      </c>
      <c r="B13" s="12" t="s">
        <v>59</v>
      </c>
      <c r="C13" s="12" t="s">
        <v>65</v>
      </c>
      <c r="D13" s="141" t="s">
        <v>66</v>
      </c>
      <c r="E13" s="14">
        <v>23.34</v>
      </c>
      <c r="F13" s="14">
        <v>23.34</v>
      </c>
      <c r="G13" s="14">
        <v>0</v>
      </c>
      <c r="H13"/>
      <c r="I13"/>
      <c r="J13"/>
      <c r="K13"/>
      <c r="L13"/>
      <c r="M13"/>
      <c r="N13"/>
      <c r="O13"/>
    </row>
    <row r="14" ht="13.5" spans="1:15">
      <c r="A14" s="12" t="s">
        <v>67</v>
      </c>
      <c r="B14" s="12"/>
      <c r="C14" s="12"/>
      <c r="D14" s="141" t="s">
        <v>68</v>
      </c>
      <c r="E14" s="14">
        <v>99.65</v>
      </c>
      <c r="F14" s="14">
        <v>99.65</v>
      </c>
      <c r="G14" s="14">
        <v>0</v>
      </c>
      <c r="H14"/>
      <c r="I14"/>
      <c r="J14"/>
      <c r="K14"/>
      <c r="L14"/>
      <c r="M14"/>
      <c r="N14"/>
      <c r="O14"/>
    </row>
    <row r="15" ht="13.5" spans="1:7">
      <c r="A15" s="12"/>
      <c r="B15" s="12" t="s">
        <v>63</v>
      </c>
      <c r="C15" s="12"/>
      <c r="D15" s="141" t="s">
        <v>69</v>
      </c>
      <c r="E15" s="14">
        <v>99.65</v>
      </c>
      <c r="F15" s="14">
        <v>99.65</v>
      </c>
      <c r="G15" s="14">
        <v>0</v>
      </c>
    </row>
    <row r="16" ht="13.5" spans="1:7">
      <c r="A16" s="12" t="s">
        <v>59</v>
      </c>
      <c r="B16" s="12" t="s">
        <v>59</v>
      </c>
      <c r="C16" s="12" t="s">
        <v>60</v>
      </c>
      <c r="D16" s="141" t="s">
        <v>70</v>
      </c>
      <c r="E16" s="14">
        <v>1.6</v>
      </c>
      <c r="F16" s="14">
        <v>1.6</v>
      </c>
      <c r="G16" s="14">
        <v>0</v>
      </c>
    </row>
    <row r="17" ht="13.5" spans="1:7">
      <c r="A17" s="12" t="s">
        <v>59</v>
      </c>
      <c r="B17" s="12" t="s">
        <v>59</v>
      </c>
      <c r="C17" s="12" t="s">
        <v>63</v>
      </c>
      <c r="D17" s="141" t="s">
        <v>71</v>
      </c>
      <c r="E17" s="14">
        <v>98.05</v>
      </c>
      <c r="F17" s="14">
        <v>98.05</v>
      </c>
      <c r="G17" s="14">
        <v>0</v>
      </c>
    </row>
    <row r="18" ht="13.5" spans="1:7">
      <c r="A18" s="12" t="s">
        <v>72</v>
      </c>
      <c r="B18" s="12"/>
      <c r="C18" s="12"/>
      <c r="D18" s="141" t="s">
        <v>73</v>
      </c>
      <c r="E18" s="14">
        <v>74.6</v>
      </c>
      <c r="F18" s="14">
        <v>74.6</v>
      </c>
      <c r="G18" s="14">
        <v>0</v>
      </c>
    </row>
    <row r="19" ht="13.5" spans="1:7">
      <c r="A19" s="12"/>
      <c r="B19" s="12" t="s">
        <v>74</v>
      </c>
      <c r="C19" s="12"/>
      <c r="D19" s="141" t="s">
        <v>75</v>
      </c>
      <c r="E19" s="14">
        <v>74.6</v>
      </c>
      <c r="F19" s="14">
        <v>74.6</v>
      </c>
      <c r="G19" s="14">
        <v>0</v>
      </c>
    </row>
    <row r="20" ht="13.5" spans="1:7">
      <c r="A20" s="12" t="s">
        <v>59</v>
      </c>
      <c r="B20" s="12" t="s">
        <v>59</v>
      </c>
      <c r="C20" s="12" t="s">
        <v>60</v>
      </c>
      <c r="D20" s="141" t="s">
        <v>76</v>
      </c>
      <c r="E20" s="14">
        <v>37.51</v>
      </c>
      <c r="F20" s="14">
        <v>37.51</v>
      </c>
      <c r="G20" s="14">
        <v>0</v>
      </c>
    </row>
    <row r="21" ht="13.5" spans="1:7">
      <c r="A21" s="12" t="s">
        <v>59</v>
      </c>
      <c r="B21" s="12" t="s">
        <v>59</v>
      </c>
      <c r="C21" s="12" t="s">
        <v>57</v>
      </c>
      <c r="D21" s="141" t="s">
        <v>77</v>
      </c>
      <c r="E21" s="14">
        <v>1.71</v>
      </c>
      <c r="F21" s="14">
        <v>1.71</v>
      </c>
      <c r="G21" s="14">
        <v>0</v>
      </c>
    </row>
    <row r="22" ht="13.5" spans="1:7">
      <c r="A22" s="12" t="s">
        <v>59</v>
      </c>
      <c r="B22" s="12" t="s">
        <v>59</v>
      </c>
      <c r="C22" s="12" t="s">
        <v>78</v>
      </c>
      <c r="D22" s="141" t="s">
        <v>79</v>
      </c>
      <c r="E22" s="14">
        <v>35.38</v>
      </c>
      <c r="F22" s="14">
        <v>35.38</v>
      </c>
      <c r="G22" s="14">
        <v>0</v>
      </c>
    </row>
    <row r="23" ht="13.5" spans="1:7">
      <c r="A23" s="12" t="s">
        <v>80</v>
      </c>
      <c r="B23" s="12"/>
      <c r="C23" s="12"/>
      <c r="D23" s="141" t="s">
        <v>81</v>
      </c>
      <c r="E23" s="14">
        <v>58.83</v>
      </c>
      <c r="F23" s="14">
        <v>58.83</v>
      </c>
      <c r="G23" s="14">
        <v>0</v>
      </c>
    </row>
    <row r="24" ht="13.5" spans="1:7">
      <c r="A24" s="12"/>
      <c r="B24" s="12" t="s">
        <v>57</v>
      </c>
      <c r="C24" s="12"/>
      <c r="D24" s="141" t="s">
        <v>82</v>
      </c>
      <c r="E24" s="14">
        <v>58.83</v>
      </c>
      <c r="F24" s="14">
        <v>58.83</v>
      </c>
      <c r="G24" s="14">
        <v>0</v>
      </c>
    </row>
    <row r="25" ht="13.5" spans="1:7">
      <c r="A25" s="12" t="s">
        <v>59</v>
      </c>
      <c r="B25" s="12" t="s">
        <v>59</v>
      </c>
      <c r="C25" s="12" t="s">
        <v>60</v>
      </c>
      <c r="D25" s="141" t="s">
        <v>83</v>
      </c>
      <c r="E25" s="14">
        <v>58.83</v>
      </c>
      <c r="F25" s="14">
        <v>58.83</v>
      </c>
      <c r="G25" s="14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showGridLines="0" showZeros="0" workbookViewId="0">
      <selection activeCell="A1" sqref="A1"/>
    </sheetView>
  </sheetViews>
  <sheetFormatPr defaultColWidth="9" defaultRowHeight="14.25" outlineLevelCol="4"/>
  <cols>
    <col min="1" max="1" width="15.625" style="3" customWidth="1"/>
    <col min="2" max="2" width="26.125" style="3" customWidth="1"/>
    <col min="3" max="3" width="22.125" style="3" customWidth="1"/>
    <col min="4" max="4" width="19.125" style="3" customWidth="1"/>
    <col min="5" max="5" width="18" style="3" customWidth="1"/>
    <col min="6" max="16384" width="9" style="3"/>
  </cols>
  <sheetData>
    <row r="1" ht="13.5" customHeight="1" spans="1:1">
      <c r="A1" s="4" t="s">
        <v>84</v>
      </c>
    </row>
    <row r="2" ht="18" customHeight="1" spans="1:5">
      <c r="A2" s="121" t="s">
        <v>85</v>
      </c>
      <c r="B2" s="121"/>
      <c r="C2" s="121"/>
      <c r="D2" s="121"/>
      <c r="E2" s="121"/>
    </row>
    <row r="3" ht="18" customHeight="1" spans="1:5">
      <c r="A3" s="122"/>
      <c r="B3" s="122"/>
      <c r="C3" s="122"/>
      <c r="D3" s="122"/>
      <c r="E3" s="123" t="s">
        <v>46</v>
      </c>
    </row>
    <row r="4" ht="25.5" customHeight="1" spans="1:5">
      <c r="A4" s="124" t="s">
        <v>86</v>
      </c>
      <c r="B4" s="124"/>
      <c r="C4" s="124" t="s">
        <v>87</v>
      </c>
      <c r="D4" s="124"/>
      <c r="E4" s="124"/>
    </row>
    <row r="5" ht="24.75" customHeight="1" spans="1:5">
      <c r="A5" s="124" t="s">
        <v>47</v>
      </c>
      <c r="B5" s="124" t="s">
        <v>48</v>
      </c>
      <c r="C5" s="124" t="s">
        <v>6</v>
      </c>
      <c r="D5" s="124" t="s">
        <v>88</v>
      </c>
      <c r="E5" s="124" t="s">
        <v>89</v>
      </c>
    </row>
    <row r="6" s="2" customFormat="1" spans="1:5">
      <c r="A6" s="135"/>
      <c r="B6" s="135" t="s">
        <v>6</v>
      </c>
      <c r="C6" s="14">
        <v>1191.18</v>
      </c>
      <c r="D6" s="14">
        <v>612.7</v>
      </c>
      <c r="E6" s="14">
        <v>578.48</v>
      </c>
    </row>
    <row r="7" ht="13.5" spans="1:5">
      <c r="A7" s="135">
        <v>301</v>
      </c>
      <c r="B7" s="135" t="s">
        <v>90</v>
      </c>
      <c r="C7" s="14">
        <v>610.75</v>
      </c>
      <c r="D7" s="14">
        <v>610.75</v>
      </c>
      <c r="E7" s="14">
        <v>0</v>
      </c>
    </row>
    <row r="8" ht="13.5" spans="1:5">
      <c r="A8" s="135">
        <v>30101</v>
      </c>
      <c r="B8" s="135" t="s">
        <v>91</v>
      </c>
      <c r="C8" s="14">
        <v>210.01</v>
      </c>
      <c r="D8" s="14">
        <v>210.01</v>
      </c>
      <c r="E8" s="14">
        <v>0</v>
      </c>
    </row>
    <row r="9" ht="13.5" spans="1:5">
      <c r="A9" s="135">
        <v>30102</v>
      </c>
      <c r="B9" s="135" t="s">
        <v>92</v>
      </c>
      <c r="C9" s="14">
        <v>141.01</v>
      </c>
      <c r="D9" s="14">
        <v>141.01</v>
      </c>
      <c r="E9" s="14">
        <v>0</v>
      </c>
    </row>
    <row r="10" ht="13.5" spans="1:5">
      <c r="A10" s="135">
        <v>30103</v>
      </c>
      <c r="B10" s="135" t="s">
        <v>93</v>
      </c>
      <c r="C10" s="14">
        <v>16.62</v>
      </c>
      <c r="D10" s="14">
        <v>16.62</v>
      </c>
      <c r="E10" s="14">
        <v>0</v>
      </c>
    </row>
    <row r="11" ht="13.5" spans="1:5">
      <c r="A11" s="135">
        <v>30107</v>
      </c>
      <c r="B11" s="135" t="s">
        <v>94</v>
      </c>
      <c r="C11" s="14">
        <v>8.58</v>
      </c>
      <c r="D11" s="14">
        <v>8.58</v>
      </c>
      <c r="E11" s="14">
        <v>0</v>
      </c>
    </row>
    <row r="12" ht="13.5" spans="1:5">
      <c r="A12" s="135">
        <v>30108</v>
      </c>
      <c r="B12" s="135" t="s">
        <v>95</v>
      </c>
      <c r="C12" s="14">
        <v>98.05</v>
      </c>
      <c r="D12" s="14">
        <v>98.05</v>
      </c>
      <c r="E12" s="14">
        <v>0</v>
      </c>
    </row>
    <row r="13" ht="13.5" spans="1:5">
      <c r="A13" s="135">
        <v>30110</v>
      </c>
      <c r="B13" s="135" t="s">
        <v>96</v>
      </c>
      <c r="C13" s="14">
        <v>39.22</v>
      </c>
      <c r="D13" s="14">
        <v>39.22</v>
      </c>
      <c r="E13" s="14">
        <v>0</v>
      </c>
    </row>
    <row r="14" ht="13.5" spans="1:5">
      <c r="A14" s="135">
        <v>30111</v>
      </c>
      <c r="B14" s="135" t="s">
        <v>97</v>
      </c>
      <c r="C14" s="14">
        <v>35.38</v>
      </c>
      <c r="D14" s="14">
        <v>35.38</v>
      </c>
      <c r="E14" s="14">
        <v>0</v>
      </c>
    </row>
    <row r="15" ht="13.5" spans="1:5">
      <c r="A15" s="135">
        <v>30112</v>
      </c>
      <c r="B15" s="135" t="s">
        <v>98</v>
      </c>
      <c r="C15" s="14">
        <v>3.05</v>
      </c>
      <c r="D15" s="14">
        <v>3.05</v>
      </c>
      <c r="E15" s="14">
        <v>0</v>
      </c>
    </row>
    <row r="16" ht="13.5" spans="1:5">
      <c r="A16" s="135">
        <v>30113</v>
      </c>
      <c r="B16" s="135" t="s">
        <v>99</v>
      </c>
      <c r="C16" s="14">
        <v>58.83</v>
      </c>
      <c r="D16" s="14">
        <v>58.83</v>
      </c>
      <c r="E16" s="14">
        <v>0</v>
      </c>
    </row>
    <row r="17" ht="13.5" spans="1:5">
      <c r="A17" s="135">
        <v>302</v>
      </c>
      <c r="B17" s="135" t="s">
        <v>100</v>
      </c>
      <c r="C17" s="14">
        <v>578.48</v>
      </c>
      <c r="D17" s="14">
        <v>0</v>
      </c>
      <c r="E17" s="14">
        <v>578.48</v>
      </c>
    </row>
    <row r="18" ht="13.5" spans="1:5">
      <c r="A18" s="135">
        <v>30201</v>
      </c>
      <c r="B18" s="135" t="s">
        <v>101</v>
      </c>
      <c r="C18" s="14">
        <v>52.33</v>
      </c>
      <c r="D18" s="14">
        <v>0</v>
      </c>
      <c r="E18" s="14">
        <v>52.33</v>
      </c>
    </row>
    <row r="19" ht="13.5" spans="1:5">
      <c r="A19" s="135">
        <v>30202</v>
      </c>
      <c r="B19" s="135" t="s">
        <v>102</v>
      </c>
      <c r="C19" s="14">
        <v>95</v>
      </c>
      <c r="D19" s="14">
        <v>0</v>
      </c>
      <c r="E19" s="14">
        <v>95</v>
      </c>
    </row>
    <row r="20" ht="13.5" spans="1:5">
      <c r="A20" s="135">
        <v>30211</v>
      </c>
      <c r="B20" s="135" t="s">
        <v>103</v>
      </c>
      <c r="C20" s="14">
        <v>65.3</v>
      </c>
      <c r="D20" s="14">
        <v>0</v>
      </c>
      <c r="E20" s="14">
        <v>65.3</v>
      </c>
    </row>
    <row r="21" ht="13.5" spans="1:5">
      <c r="A21" s="135">
        <v>30216</v>
      </c>
      <c r="B21" s="135" t="s">
        <v>104</v>
      </c>
      <c r="C21" s="14">
        <v>45.06</v>
      </c>
      <c r="D21" s="14">
        <v>0</v>
      </c>
      <c r="E21" s="14">
        <v>45.06</v>
      </c>
    </row>
    <row r="22" ht="13.5" spans="1:5">
      <c r="A22" s="135">
        <v>30217</v>
      </c>
      <c r="B22" s="135" t="s">
        <v>105</v>
      </c>
      <c r="C22" s="14">
        <v>12.79</v>
      </c>
      <c r="D22" s="14">
        <v>0</v>
      </c>
      <c r="E22" s="14">
        <v>12.79</v>
      </c>
    </row>
    <row r="23" ht="13.5" spans="1:5">
      <c r="A23" s="135">
        <v>30228</v>
      </c>
      <c r="B23" s="135" t="s">
        <v>106</v>
      </c>
      <c r="C23" s="14">
        <v>9.81</v>
      </c>
      <c r="D23" s="14">
        <v>0</v>
      </c>
      <c r="E23" s="14">
        <v>9.81</v>
      </c>
    </row>
    <row r="24" ht="13.5" spans="1:5">
      <c r="A24" s="135">
        <v>30229</v>
      </c>
      <c r="B24" s="135" t="s">
        <v>107</v>
      </c>
      <c r="C24" s="14">
        <v>0.27</v>
      </c>
      <c r="D24" s="14">
        <v>0</v>
      </c>
      <c r="E24" s="14">
        <v>0.27</v>
      </c>
    </row>
    <row r="25" ht="13.5" spans="1:5">
      <c r="A25" s="135">
        <v>30231</v>
      </c>
      <c r="B25" s="135" t="s">
        <v>108</v>
      </c>
      <c r="C25" s="14">
        <v>59.9</v>
      </c>
      <c r="D25" s="14">
        <v>0</v>
      </c>
      <c r="E25" s="14">
        <v>59.9</v>
      </c>
    </row>
    <row r="26" ht="13.5" spans="1:5">
      <c r="A26" s="135">
        <v>30239</v>
      </c>
      <c r="B26" s="135" t="s">
        <v>109</v>
      </c>
      <c r="C26" s="14">
        <v>56.4</v>
      </c>
      <c r="D26" s="14">
        <v>0</v>
      </c>
      <c r="E26" s="14">
        <v>56.4</v>
      </c>
    </row>
    <row r="27" ht="13.5" spans="1:5">
      <c r="A27" s="135">
        <v>30299</v>
      </c>
      <c r="B27" s="135" t="s">
        <v>110</v>
      </c>
      <c r="C27" s="14">
        <v>181.62</v>
      </c>
      <c r="D27" s="14">
        <v>0</v>
      </c>
      <c r="E27" s="14">
        <v>181.62</v>
      </c>
    </row>
    <row r="28" ht="13.5" spans="1:5">
      <c r="A28" s="135">
        <v>303</v>
      </c>
      <c r="B28" s="135" t="s">
        <v>111</v>
      </c>
      <c r="C28" s="14">
        <v>1.95</v>
      </c>
      <c r="D28" s="14">
        <v>1.95</v>
      </c>
      <c r="E28" s="14">
        <v>0</v>
      </c>
    </row>
    <row r="29" ht="13.5" spans="1:5">
      <c r="A29" s="135">
        <v>30302</v>
      </c>
      <c r="B29" s="135" t="s">
        <v>112</v>
      </c>
      <c r="C29" s="14">
        <v>1.6</v>
      </c>
      <c r="D29" s="14">
        <v>1.6</v>
      </c>
      <c r="E29" s="14">
        <v>0</v>
      </c>
    </row>
    <row r="30" ht="13.5" spans="1:5">
      <c r="A30" s="135">
        <v>30305</v>
      </c>
      <c r="B30" s="135" t="s">
        <v>113</v>
      </c>
      <c r="C30" s="14">
        <v>0.35</v>
      </c>
      <c r="D30" s="14">
        <v>0.35</v>
      </c>
      <c r="E30" s="14">
        <v>0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topLeftCell="B4" workbookViewId="0">
      <selection activeCell="D8" sqref="D8"/>
    </sheetView>
  </sheetViews>
  <sheetFormatPr defaultColWidth="9" defaultRowHeight="14.25" outlineLevelCol="7"/>
  <cols>
    <col min="1" max="1" width="26.25" style="3" customWidth="1"/>
    <col min="2" max="2" width="18.125" style="3" customWidth="1"/>
    <col min="3" max="3" width="19.25" style="3" customWidth="1"/>
    <col min="4" max="6" width="15.75" style="3" customWidth="1"/>
    <col min="7" max="7" width="14.875" style="3" customWidth="1"/>
    <col min="8" max="8" width="15.375" style="3" customWidth="1"/>
    <col min="9" max="16384" width="9" style="3"/>
  </cols>
  <sheetData>
    <row r="1" ht="13.5" customHeight="1" spans="1:1">
      <c r="A1" s="4" t="s">
        <v>114</v>
      </c>
    </row>
    <row r="2" ht="26.25" customHeight="1" spans="1:7">
      <c r="A2" s="121" t="s">
        <v>115</v>
      </c>
      <c r="B2" s="121"/>
      <c r="C2" s="121"/>
      <c r="D2" s="121"/>
      <c r="E2" s="121"/>
      <c r="F2" s="121"/>
      <c r="G2" s="121"/>
    </row>
    <row r="3" ht="24" customHeight="1" spans="1:8">
      <c r="A3" s="122"/>
      <c r="B3" s="122" t="s">
        <v>116</v>
      </c>
      <c r="C3" s="123"/>
      <c r="H3" s="123" t="s">
        <v>117</v>
      </c>
    </row>
    <row r="4" ht="24" customHeight="1" spans="1:8">
      <c r="A4" s="124"/>
      <c r="B4" s="125" t="s">
        <v>118</v>
      </c>
      <c r="C4" s="126"/>
      <c r="D4" s="124" t="s">
        <v>119</v>
      </c>
      <c r="E4" s="124"/>
      <c r="F4" s="125" t="s">
        <v>120</v>
      </c>
      <c r="G4" s="127"/>
      <c r="H4" s="126"/>
    </row>
    <row r="5" s="120" customFormat="1" ht="34.5" customHeight="1" spans="1:8">
      <c r="A5" s="7" t="s">
        <v>4</v>
      </c>
      <c r="B5" s="7" t="s">
        <v>121</v>
      </c>
      <c r="C5" s="7" t="s">
        <v>122</v>
      </c>
      <c r="D5" s="7" t="s">
        <v>123</v>
      </c>
      <c r="E5" s="7" t="s">
        <v>122</v>
      </c>
      <c r="F5" s="7" t="s">
        <v>124</v>
      </c>
      <c r="G5" s="7" t="s">
        <v>125</v>
      </c>
      <c r="H5" s="7" t="s">
        <v>126</v>
      </c>
    </row>
    <row r="6" s="2" customFormat="1" ht="24.95" customHeight="1" spans="1:8">
      <c r="A6" s="128" t="s">
        <v>6</v>
      </c>
      <c r="B6" s="14">
        <v>72.69</v>
      </c>
      <c r="C6" s="14">
        <v>72.69</v>
      </c>
      <c r="D6" s="14">
        <v>162.78</v>
      </c>
      <c r="E6" s="14">
        <v>162.78</v>
      </c>
      <c r="F6" s="14">
        <v>-90.09</v>
      </c>
      <c r="G6" s="129">
        <v>-0.553446369332841</v>
      </c>
      <c r="H6" s="130" t="s">
        <v>127</v>
      </c>
    </row>
    <row r="7" s="2" customFormat="1" ht="24.95" customHeight="1" spans="1:8">
      <c r="A7" s="131" t="s">
        <v>128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29">
        <v>0</v>
      </c>
      <c r="H7" s="132"/>
    </row>
    <row r="8" s="2" customFormat="1" ht="24.95" customHeight="1" spans="1:8">
      <c r="A8" s="131" t="s">
        <v>129</v>
      </c>
      <c r="B8" s="14">
        <v>12.79</v>
      </c>
      <c r="C8" s="14">
        <v>12.79</v>
      </c>
      <c r="D8" s="14">
        <v>15.78</v>
      </c>
      <c r="E8" s="14">
        <v>15.78</v>
      </c>
      <c r="F8" s="14">
        <v>-2.99</v>
      </c>
      <c r="G8" s="129">
        <v>-0.189480354879594</v>
      </c>
      <c r="H8" s="133" t="s">
        <v>130</v>
      </c>
    </row>
    <row r="9" s="2" customFormat="1" ht="24.95" customHeight="1" spans="1:8">
      <c r="A9" s="131" t="s">
        <v>131</v>
      </c>
      <c r="B9" s="14">
        <v>59.9</v>
      </c>
      <c r="C9" s="14">
        <v>59.9</v>
      </c>
      <c r="D9" s="14">
        <v>147</v>
      </c>
      <c r="E9" s="14">
        <v>147</v>
      </c>
      <c r="F9" s="14">
        <v>-87.1</v>
      </c>
      <c r="G9" s="129">
        <v>-0.592517006802721</v>
      </c>
      <c r="H9" s="130" t="s">
        <v>132</v>
      </c>
    </row>
    <row r="10" s="2" customFormat="1" ht="24.95" customHeight="1" spans="1:8">
      <c r="A10" s="131" t="s">
        <v>133</v>
      </c>
      <c r="B10" s="14">
        <v>59.9</v>
      </c>
      <c r="C10" s="14">
        <v>59.9</v>
      </c>
      <c r="D10" s="14">
        <v>147</v>
      </c>
      <c r="E10" s="14">
        <v>147</v>
      </c>
      <c r="F10" s="14">
        <v>-87.1</v>
      </c>
      <c r="G10" s="129">
        <v>-0.592517006802721</v>
      </c>
      <c r="H10" s="130" t="s">
        <v>132</v>
      </c>
    </row>
    <row r="11" s="2" customFormat="1" ht="24.95" customHeight="1" spans="1:8">
      <c r="A11" s="131" t="s">
        <v>134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29">
        <v>0</v>
      </c>
      <c r="H11" s="134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7916666666667" right="0.747916666666667" top="0.984027777777778" bottom="0.984027777777778" header="0.511805555555556" footer="0.511805555555556"/>
  <pageSetup paperSize="9" scale="94" fitToHeight="99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showZeros="0" workbookViewId="0">
      <selection activeCell="A6" sqref="A6"/>
    </sheetView>
  </sheetViews>
  <sheetFormatPr defaultColWidth="9" defaultRowHeight="14.25" outlineLevelRow="6"/>
  <cols>
    <col min="1" max="1" width="13.375" style="3" customWidth="1"/>
    <col min="2" max="2" width="6.375" style="3" customWidth="1"/>
    <col min="3" max="3" width="5" style="3" customWidth="1"/>
    <col min="4" max="4" width="6.75" style="3" customWidth="1"/>
    <col min="5" max="5" width="14.625" style="3" customWidth="1"/>
    <col min="6" max="9" width="11.125" style="3" customWidth="1"/>
    <col min="10" max="10" width="8.625" style="3" customWidth="1"/>
    <col min="11" max="18" width="11.125" style="3" customWidth="1"/>
    <col min="19" max="16384" width="9" style="3"/>
  </cols>
  <sheetData>
    <row r="1" ht="13.5" customHeight="1" spans="1:18">
      <c r="A1" s="4" t="s">
        <v>135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ht="20.25" customHeight="1" spans="1:18">
      <c r="A2" s="5" t="s">
        <v>136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5" t="s">
        <v>46</v>
      </c>
    </row>
    <row r="4" s="1" customFormat="1" customHeight="1" spans="1:18">
      <c r="A4" s="7" t="s">
        <v>47</v>
      </c>
      <c r="B4" s="7"/>
      <c r="C4" s="7"/>
      <c r="D4" s="8" t="s">
        <v>137</v>
      </c>
      <c r="E4" s="8" t="s">
        <v>138</v>
      </c>
      <c r="F4" s="7" t="s">
        <v>139</v>
      </c>
      <c r="G4" s="7" t="s">
        <v>49</v>
      </c>
      <c r="H4" s="7"/>
      <c r="I4" s="7"/>
      <c r="J4" s="7"/>
      <c r="K4" s="7" t="s">
        <v>50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51</v>
      </c>
      <c r="B5" s="7" t="s">
        <v>52</v>
      </c>
      <c r="C5" s="7" t="s">
        <v>53</v>
      </c>
      <c r="D5" s="9"/>
      <c r="E5" s="9"/>
      <c r="F5" s="7"/>
      <c r="G5" s="7" t="s">
        <v>6</v>
      </c>
      <c r="H5" s="7" t="s">
        <v>90</v>
      </c>
      <c r="I5" s="7" t="s">
        <v>100</v>
      </c>
      <c r="J5" s="7" t="s">
        <v>111</v>
      </c>
      <c r="K5" s="7" t="s">
        <v>6</v>
      </c>
      <c r="L5" s="7" t="s">
        <v>140</v>
      </c>
      <c r="M5" s="7" t="s">
        <v>141</v>
      </c>
      <c r="N5" s="7" t="s">
        <v>142</v>
      </c>
      <c r="O5" s="7" t="s">
        <v>143</v>
      </c>
      <c r="P5" s="7" t="s">
        <v>144</v>
      </c>
      <c r="Q5" s="7" t="s">
        <v>145</v>
      </c>
      <c r="R5" s="7" t="s">
        <v>146</v>
      </c>
    </row>
    <row r="6" s="1" customFormat="1" customHeight="1" spans="1:18">
      <c r="A6" s="10" t="s">
        <v>54</v>
      </c>
      <c r="B6" s="10" t="s">
        <v>54</v>
      </c>
      <c r="C6" s="10" t="s">
        <v>54</v>
      </c>
      <c r="D6" s="10" t="s">
        <v>54</v>
      </c>
      <c r="E6" s="11" t="s">
        <v>54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ht="13.5" customHeight="1" spans="1:18">
      <c r="A7" s="12"/>
      <c r="B7" s="12"/>
      <c r="C7" s="12"/>
      <c r="D7" s="12"/>
      <c r="E7" s="13"/>
      <c r="F7" s="119" t="s">
        <v>147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625" right="0.15625" top="0.984027777777778" bottom="0.984027777777778" header="0.511805555555556" footer="0.511805555555556"/>
  <pageSetup paperSize="9" scale="83" fitToHeight="99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A1" sqref="A1"/>
    </sheetView>
  </sheetViews>
  <sheetFormatPr defaultColWidth="6.875" defaultRowHeight="13.5"/>
  <cols>
    <col min="1" max="1" width="29.5" style="21" customWidth="1"/>
    <col min="2" max="2" width="17.125" style="21" customWidth="1"/>
    <col min="3" max="3" width="12.625" style="21" customWidth="1"/>
    <col min="4" max="4" width="36.875" style="21" customWidth="1"/>
    <col min="5" max="5" width="15.625" style="21" customWidth="1"/>
    <col min="6" max="6" width="13.125" style="21" customWidth="1"/>
    <col min="7" max="9" width="6.875" style="21" customWidth="1"/>
    <col min="10" max="10" width="15.75" style="21" customWidth="1"/>
    <col min="11" max="11" width="17.25" style="21" customWidth="1"/>
    <col min="12" max="12" width="23.25" style="21" customWidth="1"/>
    <col min="13" max="13" width="15.75" style="21" customWidth="1"/>
    <col min="14" max="14" width="17.25" style="21" customWidth="1"/>
    <col min="15" max="15" width="21.75" style="21" customWidth="1"/>
    <col min="16" max="16" width="29.25" style="21" customWidth="1"/>
    <col min="17" max="17" width="15.75" style="21" customWidth="1"/>
    <col min="18" max="19" width="27.75" style="21" customWidth="1"/>
    <col min="20" max="20" width="17.25" style="21" customWidth="1"/>
    <col min="21" max="22" width="27.75" style="21" customWidth="1"/>
    <col min="23" max="23" width="33.75" style="21" customWidth="1"/>
    <col min="24" max="24" width="27.75" style="21" customWidth="1"/>
    <col min="25" max="25" width="14.25" style="21" customWidth="1"/>
    <col min="26" max="26" width="33.75" style="21" customWidth="1"/>
    <col min="27" max="27" width="26.25" style="21" customWidth="1"/>
    <col min="28" max="28" width="20.25" style="21" customWidth="1"/>
    <col min="29" max="29" width="15.75" style="21" customWidth="1"/>
    <col min="30" max="30" width="26.25" style="21" customWidth="1"/>
    <col min="31" max="31" width="18.75" style="21" customWidth="1"/>
    <col min="32" max="32" width="23.25" style="21" customWidth="1"/>
    <col min="33" max="33" width="26.25" style="21" customWidth="1"/>
    <col min="34" max="35" width="23.25" style="21" customWidth="1"/>
    <col min="36" max="36" width="20.25" style="21" customWidth="1"/>
    <col min="37" max="37" width="27.75" style="21" customWidth="1"/>
    <col min="38" max="38" width="24.75" style="21" customWidth="1"/>
    <col min="39" max="39" width="23.25" style="21" customWidth="1"/>
    <col min="40" max="40" width="20.25" style="21" customWidth="1"/>
    <col min="41" max="42" width="18.75" style="21" customWidth="1"/>
    <col min="43" max="43" width="21" style="21" customWidth="1"/>
    <col min="44" max="44" width="15.75" style="21" customWidth="1"/>
    <col min="45" max="45" width="26.25" style="21" customWidth="1"/>
    <col min="46" max="46" width="16.75" style="21" customWidth="1"/>
    <col min="47" max="47" width="22.75" style="21" customWidth="1"/>
    <col min="48" max="48" width="20.75" style="21" customWidth="1"/>
    <col min="49" max="16384" width="6.875" style="21"/>
  </cols>
  <sheetData>
    <row r="1" s="71" customFormat="1" customHeight="1" spans="1:6">
      <c r="A1" s="24" t="s">
        <v>148</v>
      </c>
      <c r="B1" s="21"/>
      <c r="C1" s="21"/>
      <c r="D1" s="21"/>
      <c r="E1" s="21"/>
      <c r="F1" s="21"/>
    </row>
    <row r="2" s="29" customFormat="1" ht="30.75" customHeight="1" spans="1:45">
      <c r="A2" s="77" t="s">
        <v>149</v>
      </c>
      <c r="B2" s="77"/>
      <c r="C2" s="77"/>
      <c r="D2" s="77"/>
      <c r="E2" s="77"/>
      <c r="F2" s="77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L2" s="28"/>
      <c r="AM2" s="28"/>
      <c r="AS2" s="28"/>
    </row>
    <row r="3" s="29" customFormat="1" ht="12" customHeight="1" spans="1:63">
      <c r="A3" s="79"/>
      <c r="B3" s="80"/>
      <c r="F3" s="55" t="s">
        <v>46</v>
      </c>
      <c r="G3" s="81"/>
      <c r="H3" s="82"/>
      <c r="I3" s="114"/>
      <c r="J3" s="114"/>
      <c r="K3" s="114"/>
      <c r="L3" s="114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7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</row>
    <row r="4" s="72" customFormat="1" ht="25.5" customHeight="1" spans="1:52">
      <c r="A4" s="83" t="s">
        <v>150</v>
      </c>
      <c r="B4" s="84" t="s">
        <v>151</v>
      </c>
      <c r="C4" s="85" t="s">
        <v>152</v>
      </c>
      <c r="D4" s="85" t="s">
        <v>153</v>
      </c>
      <c r="E4" s="86" t="s">
        <v>151</v>
      </c>
      <c r="F4" s="85" t="s">
        <v>152</v>
      </c>
      <c r="H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U4" s="74"/>
      <c r="AV4" s="74"/>
      <c r="AW4" s="74"/>
      <c r="AX4" s="74"/>
      <c r="AY4" s="74"/>
      <c r="AZ4" s="74"/>
    </row>
    <row r="5" s="73" customFormat="1" ht="20.25" customHeight="1" spans="1:6">
      <c r="A5" s="87" t="s">
        <v>154</v>
      </c>
      <c r="B5" s="88">
        <v>1191.17</v>
      </c>
      <c r="C5" s="89"/>
      <c r="D5" s="87" t="s">
        <v>155</v>
      </c>
      <c r="E5" s="88">
        <v>1191.17</v>
      </c>
      <c r="F5" s="89"/>
    </row>
    <row r="6" s="73" customFormat="1" ht="20.25" customHeight="1" spans="1:6">
      <c r="A6" s="90" t="s">
        <v>156</v>
      </c>
      <c r="B6" s="88">
        <v>1191.17</v>
      </c>
      <c r="C6" s="89"/>
      <c r="D6" s="90" t="s">
        <v>156</v>
      </c>
      <c r="E6" s="88">
        <v>1191.17</v>
      </c>
      <c r="F6" s="89"/>
    </row>
    <row r="7" s="73" customFormat="1" ht="20.25" customHeight="1" spans="1:6">
      <c r="A7" s="90" t="s">
        <v>157</v>
      </c>
      <c r="B7" s="88">
        <v>0</v>
      </c>
      <c r="C7" s="89"/>
      <c r="D7" s="90" t="s">
        <v>158</v>
      </c>
      <c r="E7" s="88">
        <v>0</v>
      </c>
      <c r="F7" s="89"/>
    </row>
    <row r="8" s="73" customFormat="1" ht="19.5" customHeight="1" spans="1:6">
      <c r="A8" s="90" t="s">
        <v>159</v>
      </c>
      <c r="B8" s="88">
        <v>0</v>
      </c>
      <c r="C8" s="89"/>
      <c r="D8" s="90" t="s">
        <v>160</v>
      </c>
      <c r="E8" s="88">
        <v>0</v>
      </c>
      <c r="F8" s="89"/>
    </row>
    <row r="9" s="73" customFormat="1" ht="20.25" customHeight="1" spans="1:6">
      <c r="A9" s="87" t="s">
        <v>161</v>
      </c>
      <c r="B9" s="88">
        <v>0</v>
      </c>
      <c r="C9" s="89"/>
      <c r="D9" s="87" t="s">
        <v>161</v>
      </c>
      <c r="E9" s="88">
        <v>0</v>
      </c>
      <c r="F9" s="89"/>
    </row>
    <row r="10" s="73" customFormat="1" ht="20.25" customHeight="1" spans="1:6">
      <c r="A10" s="87" t="s">
        <v>162</v>
      </c>
      <c r="B10" s="88">
        <v>0</v>
      </c>
      <c r="C10" s="89"/>
      <c r="D10" s="87" t="s">
        <v>163</v>
      </c>
      <c r="E10" s="53">
        <v>0</v>
      </c>
      <c r="F10" s="89"/>
    </row>
    <row r="11" s="73" customFormat="1" ht="20.25" customHeight="1" spans="1:6">
      <c r="A11" s="87" t="s">
        <v>164</v>
      </c>
      <c r="B11" s="53">
        <v>0</v>
      </c>
      <c r="C11" s="89"/>
      <c r="D11" s="87" t="s">
        <v>165</v>
      </c>
      <c r="E11" s="91">
        <v>0</v>
      </c>
      <c r="F11" s="89"/>
    </row>
    <row r="12" s="73" customFormat="1" ht="20.25" customHeight="1" spans="1:6">
      <c r="A12" s="87" t="s">
        <v>166</v>
      </c>
      <c r="B12" s="88">
        <v>0</v>
      </c>
      <c r="C12" s="89"/>
      <c r="D12" s="87" t="s">
        <v>167</v>
      </c>
      <c r="E12" s="88">
        <v>0</v>
      </c>
      <c r="F12" s="89"/>
    </row>
    <row r="13" s="73" customFormat="1" ht="20.25" customHeight="1" spans="1:6">
      <c r="A13" s="87" t="s">
        <v>168</v>
      </c>
      <c r="B13" s="53">
        <v>0</v>
      </c>
      <c r="C13" s="89"/>
      <c r="D13" s="87" t="s">
        <v>169</v>
      </c>
      <c r="E13" s="88">
        <v>0</v>
      </c>
      <c r="F13" s="89"/>
    </row>
    <row r="14" s="73" customFormat="1" ht="20.25" customHeight="1" spans="1:6">
      <c r="A14" s="92" t="s">
        <v>170</v>
      </c>
      <c r="B14" s="93">
        <v>91.73</v>
      </c>
      <c r="C14" s="92"/>
      <c r="D14" s="90" t="s">
        <v>171</v>
      </c>
      <c r="E14" s="53">
        <v>0</v>
      </c>
      <c r="F14" s="89"/>
    </row>
    <row r="15" s="73" customFormat="1" ht="20.25" customHeight="1" spans="1:6">
      <c r="A15" s="92" t="s">
        <v>172</v>
      </c>
      <c r="B15" s="94">
        <v>0</v>
      </c>
      <c r="C15" s="95"/>
      <c r="D15" s="87" t="s">
        <v>173</v>
      </c>
      <c r="E15" s="96">
        <v>91.73</v>
      </c>
      <c r="F15" s="89"/>
    </row>
    <row r="16" s="74" customFormat="1" ht="20.25" customHeight="1" spans="1:6">
      <c r="A16" s="97"/>
      <c r="B16" s="88"/>
      <c r="C16" s="98"/>
      <c r="D16" s="87" t="s">
        <v>174</v>
      </c>
      <c r="E16" s="88">
        <v>0</v>
      </c>
      <c r="F16" s="98"/>
    </row>
    <row r="17" s="74" customFormat="1" ht="20.25" customHeight="1" spans="1:6">
      <c r="A17" s="99" t="s">
        <v>175</v>
      </c>
      <c r="B17" s="100">
        <v>1282.9</v>
      </c>
      <c r="C17" s="101"/>
      <c r="D17" s="99" t="s">
        <v>176</v>
      </c>
      <c r="E17" s="102">
        <v>1282.9</v>
      </c>
      <c r="F17" s="103"/>
    </row>
    <row r="18" s="73" customFormat="1" ht="20.25" customHeight="1" spans="1:6">
      <c r="A18" s="87" t="s">
        <v>177</v>
      </c>
      <c r="B18" s="53">
        <v>0</v>
      </c>
      <c r="C18" s="89"/>
      <c r="D18" s="87"/>
      <c r="E18" s="91"/>
      <c r="F18" s="89"/>
    </row>
    <row r="19" s="75" customFormat="1" ht="20.25" customHeight="1" spans="1:8">
      <c r="A19" s="104"/>
      <c r="B19" s="105"/>
      <c r="C19" s="92"/>
      <c r="D19" s="92"/>
      <c r="E19" s="93"/>
      <c r="F19" s="106"/>
      <c r="H19" s="73"/>
    </row>
    <row r="20" s="75" customFormat="1" ht="20.25" customHeight="1" spans="1:6">
      <c r="A20" s="104"/>
      <c r="B20" s="107"/>
      <c r="C20" s="92"/>
      <c r="D20" s="92"/>
      <c r="E20" s="94"/>
      <c r="F20" s="92"/>
    </row>
    <row r="21" s="75" customFormat="1" ht="20.25" customHeight="1" spans="1:6">
      <c r="A21" s="104"/>
      <c r="B21" s="108"/>
      <c r="C21" s="92"/>
      <c r="D21" s="92"/>
      <c r="E21" s="109"/>
      <c r="F21" s="92"/>
    </row>
    <row r="22" s="75" customFormat="1" ht="12.75" customHeight="1" spans="1:6">
      <c r="A22" s="104"/>
      <c r="B22" s="110"/>
      <c r="C22" s="92"/>
      <c r="D22" s="87"/>
      <c r="E22" s="109"/>
      <c r="F22" s="89"/>
    </row>
    <row r="23" s="74" customFormat="1" ht="20.25" customHeight="1" spans="1:6">
      <c r="A23" s="99" t="s">
        <v>178</v>
      </c>
      <c r="B23" s="102">
        <v>1282.9</v>
      </c>
      <c r="C23" s="98"/>
      <c r="D23" s="99" t="s">
        <v>179</v>
      </c>
      <c r="E23" s="102">
        <v>1282.9</v>
      </c>
      <c r="F23" s="98"/>
    </row>
    <row r="24" s="75" customFormat="1" ht="10.5" customHeight="1" spans="2:5">
      <c r="B24" s="73"/>
      <c r="C24" s="73"/>
      <c r="D24" s="73"/>
      <c r="E24" s="111"/>
    </row>
    <row r="25" s="76" customFormat="1" ht="15" customHeight="1" spans="1:6">
      <c r="A25" s="112"/>
      <c r="B25" s="112"/>
      <c r="C25" s="112"/>
      <c r="D25" s="112"/>
      <c r="E25" s="112"/>
      <c r="F25" s="112"/>
    </row>
    <row r="26" ht="9.75" customHeight="1" spans="5:5">
      <c r="E26" s="113"/>
    </row>
    <row r="27" ht="12.75" customHeight="1"/>
    <row r="28" ht="12.75" customHeight="1"/>
    <row r="29" ht="12.75" customHeight="1"/>
    <row r="30" ht="12.75" customHeight="1"/>
    <row r="31" ht="9.75" customHeight="1" spans="11:11">
      <c r="K31" s="113"/>
    </row>
  </sheetData>
  <sheetProtection formatCells="0" formatColumns="0" formatRows="0"/>
  <mergeCells count="1">
    <mergeCell ref="A2:F2"/>
  </mergeCells>
  <pageMargins left="0.699305555555556" right="0.699305555555556" top="0.75" bottom="0.75" header="0.3" footer="0.3"/>
  <pageSetup paperSize="9" orientation="landscape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A1" sqref="A1"/>
    </sheetView>
  </sheetViews>
  <sheetFormatPr defaultColWidth="6.875" defaultRowHeight="14.25"/>
  <cols>
    <col min="1" max="1" width="22.5" style="21" customWidth="1"/>
    <col min="2" max="3" width="11.625" style="22" customWidth="1"/>
    <col min="4" max="14" width="11.625" style="23" customWidth="1"/>
    <col min="15" max="16" width="11.625" style="21" customWidth="1"/>
    <col min="17" max="19" width="11.625" style="23" customWidth="1"/>
    <col min="20" max="20" width="11.625" style="21" customWidth="1"/>
    <col min="21" max="21" width="11.625" style="23" customWidth="1"/>
    <col min="22" max="22" width="11.625" style="21" customWidth="1"/>
    <col min="23" max="23" width="11.625" style="23" customWidth="1"/>
    <col min="24" max="24" width="11.625" style="21" customWidth="1"/>
    <col min="25" max="29" width="11.625" style="23" customWidth="1"/>
    <col min="30" max="256" width="6.875" style="23"/>
  </cols>
  <sheetData>
    <row r="1" ht="12.75" customHeight="1" spans="1:1">
      <c r="A1" s="24" t="s">
        <v>180</v>
      </c>
    </row>
    <row r="2" ht="30" customHeight="1" spans="1:28">
      <c r="A2" s="25" t="s">
        <v>181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ht="12" customHeight="1" spans="1:26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="16" customFormat="1" ht="10.5" customHeight="1" spans="1:29">
      <c r="A4" s="27"/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55"/>
      <c r="R4" s="55"/>
      <c r="S4" s="55"/>
      <c r="T4" s="29"/>
      <c r="U4" s="55"/>
      <c r="V4" s="29"/>
      <c r="W4" s="29"/>
      <c r="X4" s="29"/>
      <c r="Y4" s="29"/>
      <c r="Z4" s="29"/>
      <c r="AA4" s="55"/>
      <c r="AC4" s="55" t="s">
        <v>46</v>
      </c>
    </row>
    <row r="5" s="17" customFormat="1" ht="15.75" customHeight="1" spans="1:29">
      <c r="A5" s="30" t="s">
        <v>182</v>
      </c>
      <c r="B5" s="31" t="s">
        <v>139</v>
      </c>
      <c r="C5" s="32" t="s">
        <v>183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46"/>
      <c r="O5" s="47" t="s">
        <v>184</v>
      </c>
      <c r="P5" s="48"/>
      <c r="Q5" s="48"/>
      <c r="R5" s="48"/>
      <c r="S5" s="56" t="s">
        <v>185</v>
      </c>
      <c r="T5" s="57" t="s">
        <v>186</v>
      </c>
      <c r="U5" s="58"/>
      <c r="V5" s="58"/>
      <c r="W5" s="32" t="s">
        <v>187</v>
      </c>
      <c r="X5" s="32"/>
      <c r="Y5" s="32"/>
      <c r="Z5" s="32"/>
      <c r="AA5" s="66" t="s">
        <v>188</v>
      </c>
      <c r="AB5" s="67" t="s">
        <v>189</v>
      </c>
      <c r="AC5" s="68" t="s">
        <v>190</v>
      </c>
    </row>
    <row r="6" s="18" customFormat="1" ht="20.25" customHeight="1" spans="1:29">
      <c r="A6" s="30"/>
      <c r="B6" s="33"/>
      <c r="C6" s="34" t="s">
        <v>6</v>
      </c>
      <c r="D6" s="35" t="s">
        <v>191</v>
      </c>
      <c r="E6" s="36"/>
      <c r="F6" s="36"/>
      <c r="G6" s="32" t="s">
        <v>192</v>
      </c>
      <c r="H6" s="32"/>
      <c r="I6" s="32"/>
      <c r="J6" s="32"/>
      <c r="K6" s="32"/>
      <c r="L6" s="32"/>
      <c r="M6" s="32"/>
      <c r="N6" s="49" t="s">
        <v>193</v>
      </c>
      <c r="O6" s="50" t="s">
        <v>194</v>
      </c>
      <c r="P6" s="50" t="s">
        <v>195</v>
      </c>
      <c r="Q6" s="59" t="s">
        <v>196</v>
      </c>
      <c r="R6" s="59" t="s">
        <v>197</v>
      </c>
      <c r="S6" s="60"/>
      <c r="T6" s="61" t="s">
        <v>6</v>
      </c>
      <c r="U6" s="62" t="s">
        <v>198</v>
      </c>
      <c r="V6" s="62" t="s">
        <v>199</v>
      </c>
      <c r="W6" s="62" t="s">
        <v>6</v>
      </c>
      <c r="X6" s="62" t="s">
        <v>200</v>
      </c>
      <c r="Y6" s="62" t="s">
        <v>201</v>
      </c>
      <c r="Z6" s="62" t="s">
        <v>199</v>
      </c>
      <c r="AA6" s="67"/>
      <c r="AB6" s="67"/>
      <c r="AC6" s="69"/>
    </row>
    <row r="7" s="19" customFormat="1" ht="51.75" customHeight="1" spans="1:29">
      <c r="A7" s="37"/>
      <c r="B7" s="38"/>
      <c r="C7" s="35"/>
      <c r="D7" s="34" t="s">
        <v>194</v>
      </c>
      <c r="E7" s="34" t="s">
        <v>195</v>
      </c>
      <c r="F7" s="39" t="s">
        <v>196</v>
      </c>
      <c r="G7" s="40" t="s">
        <v>194</v>
      </c>
      <c r="H7" s="41" t="s">
        <v>202</v>
      </c>
      <c r="I7" s="41" t="s">
        <v>203</v>
      </c>
      <c r="J7" s="41" t="s">
        <v>204</v>
      </c>
      <c r="K7" s="41" t="s">
        <v>205</v>
      </c>
      <c r="L7" s="41" t="s">
        <v>206</v>
      </c>
      <c r="M7" s="41" t="s">
        <v>199</v>
      </c>
      <c r="N7" s="49"/>
      <c r="O7" s="51"/>
      <c r="P7" s="52"/>
      <c r="Q7" s="63"/>
      <c r="R7" s="63"/>
      <c r="S7" s="64"/>
      <c r="T7" s="61"/>
      <c r="U7" s="39"/>
      <c r="V7" s="39"/>
      <c r="W7" s="39"/>
      <c r="X7" s="39"/>
      <c r="Y7" s="39"/>
      <c r="Z7" s="39"/>
      <c r="AA7" s="67"/>
      <c r="AB7" s="67"/>
      <c r="AC7" s="70"/>
    </row>
    <row r="8" ht="18" customHeight="1" spans="1:29">
      <c r="A8" s="42" t="s">
        <v>54</v>
      </c>
      <c r="B8" s="43">
        <v>1</v>
      </c>
      <c r="C8" s="43">
        <f t="shared" ref="C8:AC8" si="0">B8+1</f>
        <v>2</v>
      </c>
      <c r="D8" s="43">
        <f t="shared" si="0"/>
        <v>3</v>
      </c>
      <c r="E8" s="43">
        <f t="shared" si="0"/>
        <v>4</v>
      </c>
      <c r="F8" s="43">
        <f t="shared" si="0"/>
        <v>5</v>
      </c>
      <c r="G8" s="43">
        <f t="shared" si="0"/>
        <v>6</v>
      </c>
      <c r="H8" s="43">
        <f t="shared" si="0"/>
        <v>7</v>
      </c>
      <c r="I8" s="43">
        <f t="shared" si="0"/>
        <v>8</v>
      </c>
      <c r="J8" s="43">
        <f t="shared" si="0"/>
        <v>9</v>
      </c>
      <c r="K8" s="43">
        <f t="shared" si="0"/>
        <v>10</v>
      </c>
      <c r="L8" s="43">
        <f t="shared" si="0"/>
        <v>11</v>
      </c>
      <c r="M8" s="43">
        <f t="shared" si="0"/>
        <v>12</v>
      </c>
      <c r="N8" s="43">
        <f t="shared" si="0"/>
        <v>13</v>
      </c>
      <c r="O8" s="43">
        <f t="shared" si="0"/>
        <v>14</v>
      </c>
      <c r="P8" s="43">
        <f t="shared" si="0"/>
        <v>15</v>
      </c>
      <c r="Q8" s="43">
        <f t="shared" si="0"/>
        <v>16</v>
      </c>
      <c r="R8" s="43">
        <f t="shared" si="0"/>
        <v>17</v>
      </c>
      <c r="S8" s="43">
        <f t="shared" si="0"/>
        <v>18</v>
      </c>
      <c r="T8" s="43">
        <f t="shared" si="0"/>
        <v>19</v>
      </c>
      <c r="U8" s="43">
        <f t="shared" si="0"/>
        <v>20</v>
      </c>
      <c r="V8" s="43">
        <f t="shared" si="0"/>
        <v>21</v>
      </c>
      <c r="W8" s="43">
        <f t="shared" si="0"/>
        <v>22</v>
      </c>
      <c r="X8" s="43">
        <f t="shared" si="0"/>
        <v>23</v>
      </c>
      <c r="Y8" s="43">
        <f t="shared" si="0"/>
        <v>24</v>
      </c>
      <c r="Z8" s="43">
        <f t="shared" si="0"/>
        <v>25</v>
      </c>
      <c r="AA8" s="43">
        <f t="shared" si="0"/>
        <v>26</v>
      </c>
      <c r="AB8" s="43">
        <f t="shared" si="0"/>
        <v>27</v>
      </c>
      <c r="AC8" s="43">
        <f t="shared" si="0"/>
        <v>28</v>
      </c>
    </row>
    <row r="9" s="20" customFormat="1" ht="13.5" spans="1:29">
      <c r="A9" s="44" t="s">
        <v>6</v>
      </c>
      <c r="B9" s="45">
        <v>1282.8956</v>
      </c>
      <c r="C9" s="45">
        <v>1191.17</v>
      </c>
      <c r="D9" s="45">
        <v>1191.17</v>
      </c>
      <c r="E9" s="45">
        <v>1191.17</v>
      </c>
      <c r="F9" s="45">
        <v>0</v>
      </c>
      <c r="G9" s="45">
        <v>0</v>
      </c>
      <c r="H9" s="45">
        <v>0</v>
      </c>
      <c r="I9" s="53">
        <v>0</v>
      </c>
      <c r="J9" s="54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65">
        <v>0</v>
      </c>
      <c r="T9" s="45">
        <v>0</v>
      </c>
      <c r="U9" s="45">
        <v>0</v>
      </c>
      <c r="V9" s="45">
        <v>0</v>
      </c>
      <c r="W9" s="53">
        <v>0</v>
      </c>
      <c r="X9" s="45">
        <v>0</v>
      </c>
      <c r="Y9" s="45">
        <v>0</v>
      </c>
      <c r="Z9" s="45">
        <v>0</v>
      </c>
      <c r="AA9" s="45">
        <v>0</v>
      </c>
      <c r="AB9" s="53">
        <v>0</v>
      </c>
      <c r="AC9" s="53">
        <v>91.73</v>
      </c>
    </row>
    <row r="10" ht="13.5" spans="1:29">
      <c r="A10" s="44" t="s">
        <v>207</v>
      </c>
      <c r="B10" s="45">
        <v>1282.8956</v>
      </c>
      <c r="C10" s="45">
        <v>1191.17</v>
      </c>
      <c r="D10" s="45">
        <v>1191.17</v>
      </c>
      <c r="E10" s="45">
        <v>1191.17</v>
      </c>
      <c r="F10" s="45">
        <v>0</v>
      </c>
      <c r="G10" s="45">
        <v>0</v>
      </c>
      <c r="H10" s="45">
        <v>0</v>
      </c>
      <c r="I10" s="53">
        <v>0</v>
      </c>
      <c r="J10" s="54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65">
        <v>0</v>
      </c>
      <c r="T10" s="45">
        <v>0</v>
      </c>
      <c r="U10" s="45">
        <v>0</v>
      </c>
      <c r="V10" s="45">
        <v>0</v>
      </c>
      <c r="W10" s="53">
        <v>0</v>
      </c>
      <c r="X10" s="45">
        <v>0</v>
      </c>
      <c r="Y10" s="45">
        <v>0</v>
      </c>
      <c r="Z10" s="45">
        <v>0</v>
      </c>
      <c r="AA10" s="45">
        <v>0</v>
      </c>
      <c r="AB10" s="53">
        <v>0</v>
      </c>
      <c r="AC10" s="53">
        <v>91.73</v>
      </c>
    </row>
    <row r="11" ht="24" spans="1:29">
      <c r="A11" s="44" t="s">
        <v>208</v>
      </c>
      <c r="B11" s="45">
        <v>1250.1358</v>
      </c>
      <c r="C11" s="45">
        <v>1158.41</v>
      </c>
      <c r="D11" s="45">
        <v>1158.41</v>
      </c>
      <c r="E11" s="45">
        <v>1158.41</v>
      </c>
      <c r="F11" s="45">
        <v>0</v>
      </c>
      <c r="G11" s="45">
        <v>0</v>
      </c>
      <c r="H11" s="45">
        <v>0</v>
      </c>
      <c r="I11" s="53">
        <v>0</v>
      </c>
      <c r="J11" s="54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65">
        <v>0</v>
      </c>
      <c r="T11" s="45">
        <v>0</v>
      </c>
      <c r="U11" s="45">
        <v>0</v>
      </c>
      <c r="V11" s="45">
        <v>0</v>
      </c>
      <c r="W11" s="53">
        <v>0</v>
      </c>
      <c r="X11" s="45">
        <v>0</v>
      </c>
      <c r="Y11" s="45">
        <v>0</v>
      </c>
      <c r="Z11" s="45">
        <v>0</v>
      </c>
      <c r="AA11" s="45">
        <v>0</v>
      </c>
      <c r="AB11" s="53">
        <v>0</v>
      </c>
      <c r="AC11" s="53">
        <v>91.73</v>
      </c>
    </row>
    <row r="12" ht="24" spans="1:29">
      <c r="A12" s="44" t="s">
        <v>209</v>
      </c>
      <c r="B12" s="45">
        <v>1250.1358</v>
      </c>
      <c r="C12" s="45">
        <v>1158.41</v>
      </c>
      <c r="D12" s="45">
        <v>1158.41</v>
      </c>
      <c r="E12" s="45">
        <v>1158.41</v>
      </c>
      <c r="F12" s="45">
        <v>0</v>
      </c>
      <c r="G12" s="45">
        <v>0</v>
      </c>
      <c r="H12" s="45">
        <v>0</v>
      </c>
      <c r="I12" s="53">
        <v>0</v>
      </c>
      <c r="J12" s="54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65">
        <v>0</v>
      </c>
      <c r="T12" s="45">
        <v>0</v>
      </c>
      <c r="U12" s="45">
        <v>0</v>
      </c>
      <c r="V12" s="45">
        <v>0</v>
      </c>
      <c r="W12" s="53">
        <v>0</v>
      </c>
      <c r="X12" s="45">
        <v>0</v>
      </c>
      <c r="Y12" s="45">
        <v>0</v>
      </c>
      <c r="Z12" s="45">
        <v>0</v>
      </c>
      <c r="AA12" s="45">
        <v>0</v>
      </c>
      <c r="AB12" s="53">
        <v>0</v>
      </c>
      <c r="AC12" s="53">
        <v>91.73</v>
      </c>
    </row>
    <row r="13" ht="13.5" spans="1:29">
      <c r="A13" s="44" t="s">
        <v>210</v>
      </c>
      <c r="B13" s="45">
        <v>32.7598</v>
      </c>
      <c r="C13" s="45">
        <v>32.76</v>
      </c>
      <c r="D13" s="45">
        <v>32.76</v>
      </c>
      <c r="E13" s="45">
        <v>32.76</v>
      </c>
      <c r="F13" s="45">
        <v>0</v>
      </c>
      <c r="G13" s="45">
        <v>0</v>
      </c>
      <c r="H13" s="45">
        <v>0</v>
      </c>
      <c r="I13" s="53">
        <v>0</v>
      </c>
      <c r="J13" s="54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65">
        <v>0</v>
      </c>
      <c r="T13" s="45">
        <v>0</v>
      </c>
      <c r="U13" s="45">
        <v>0</v>
      </c>
      <c r="V13" s="45">
        <v>0</v>
      </c>
      <c r="W13" s="53">
        <v>0</v>
      </c>
      <c r="X13" s="45">
        <v>0</v>
      </c>
      <c r="Y13" s="45">
        <v>0</v>
      </c>
      <c r="Z13" s="45">
        <v>0</v>
      </c>
      <c r="AA13" s="45">
        <v>0</v>
      </c>
      <c r="AB13" s="53">
        <v>0</v>
      </c>
      <c r="AC13" s="53">
        <v>0</v>
      </c>
    </row>
    <row r="14" ht="24" spans="1:29">
      <c r="A14" s="44" t="s">
        <v>211</v>
      </c>
      <c r="B14" s="45">
        <v>32.7598</v>
      </c>
      <c r="C14" s="45">
        <v>32.76</v>
      </c>
      <c r="D14" s="45">
        <v>32.76</v>
      </c>
      <c r="E14" s="45">
        <v>32.76</v>
      </c>
      <c r="F14" s="45">
        <v>0</v>
      </c>
      <c r="G14" s="45">
        <v>0</v>
      </c>
      <c r="H14" s="45">
        <v>0</v>
      </c>
      <c r="I14" s="53">
        <v>0</v>
      </c>
      <c r="J14" s="54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65">
        <v>0</v>
      </c>
      <c r="T14" s="45">
        <v>0</v>
      </c>
      <c r="U14" s="45">
        <v>0</v>
      </c>
      <c r="V14" s="45">
        <v>0</v>
      </c>
      <c r="W14" s="53">
        <v>0</v>
      </c>
      <c r="X14" s="45">
        <v>0</v>
      </c>
      <c r="Y14" s="45">
        <v>0</v>
      </c>
      <c r="Z14" s="45">
        <v>0</v>
      </c>
      <c r="AA14" s="45">
        <v>0</v>
      </c>
      <c r="AB14" s="53">
        <v>0</v>
      </c>
      <c r="AC14" s="53">
        <v>0</v>
      </c>
    </row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7638888888889" right="0.707638888888889" top="0.747916666666667" bottom="0.747916666666667" header="0" footer="0.432638888888889"/>
  <pageSetup paperSize="8" scale="36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showGridLines="0" showZeros="0" tabSelected="1" topLeftCell="E1" workbookViewId="0">
      <selection activeCell="A1" sqref="A1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33.875" style="3" customWidth="1"/>
    <col min="6" max="18" width="11.125" style="3" customWidth="1"/>
    <col min="19" max="16384" width="9" style="3"/>
  </cols>
  <sheetData>
    <row r="1" ht="13.5" customHeight="1" spans="1:1">
      <c r="A1" s="4" t="s">
        <v>212</v>
      </c>
    </row>
    <row r="2" ht="20.25" customHeight="1" spans="1:18">
      <c r="A2" s="5" t="s">
        <v>213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5" t="s">
        <v>46</v>
      </c>
    </row>
    <row r="4" s="1" customFormat="1" customHeight="1" spans="1:18">
      <c r="A4" s="7" t="s">
        <v>47</v>
      </c>
      <c r="B4" s="7"/>
      <c r="C4" s="7"/>
      <c r="D4" s="8" t="s">
        <v>137</v>
      </c>
      <c r="E4" s="8" t="s">
        <v>138</v>
      </c>
      <c r="F4" s="7" t="s">
        <v>139</v>
      </c>
      <c r="G4" s="7" t="s">
        <v>49</v>
      </c>
      <c r="H4" s="7"/>
      <c r="I4" s="7"/>
      <c r="J4" s="7"/>
      <c r="K4" s="7" t="s">
        <v>50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51</v>
      </c>
      <c r="B5" s="7" t="s">
        <v>52</v>
      </c>
      <c r="C5" s="7" t="s">
        <v>53</v>
      </c>
      <c r="D5" s="9"/>
      <c r="E5" s="9"/>
      <c r="F5" s="7"/>
      <c r="G5" s="7" t="s">
        <v>6</v>
      </c>
      <c r="H5" s="7" t="s">
        <v>90</v>
      </c>
      <c r="I5" s="7" t="s">
        <v>100</v>
      </c>
      <c r="J5" s="7" t="s">
        <v>111</v>
      </c>
      <c r="K5" s="7" t="s">
        <v>6</v>
      </c>
      <c r="L5" s="7" t="s">
        <v>140</v>
      </c>
      <c r="M5" s="7" t="s">
        <v>141</v>
      </c>
      <c r="N5" s="7" t="s">
        <v>142</v>
      </c>
      <c r="O5" s="7" t="s">
        <v>143</v>
      </c>
      <c r="P5" s="7" t="s">
        <v>144</v>
      </c>
      <c r="Q5" s="7" t="s">
        <v>145</v>
      </c>
      <c r="R5" s="7" t="s">
        <v>146</v>
      </c>
    </row>
    <row r="6" s="1" customFormat="1" customHeight="1" spans="1:18">
      <c r="A6" s="10" t="s">
        <v>54</v>
      </c>
      <c r="B6" s="10" t="s">
        <v>54</v>
      </c>
      <c r="C6" s="10" t="s">
        <v>54</v>
      </c>
      <c r="D6" s="10" t="s">
        <v>54</v>
      </c>
      <c r="E6" s="11" t="s">
        <v>54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spans="1:18">
      <c r="A7" s="12"/>
      <c r="B7" s="12"/>
      <c r="C7" s="12"/>
      <c r="D7" s="12"/>
      <c r="E7" s="13" t="s">
        <v>6</v>
      </c>
      <c r="F7" s="14">
        <v>1282.8956</v>
      </c>
      <c r="G7" s="14">
        <v>1282.8956</v>
      </c>
      <c r="H7" s="14">
        <v>610.7515</v>
      </c>
      <c r="I7" s="14">
        <v>670.1965</v>
      </c>
      <c r="J7" s="14">
        <v>1.9476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</row>
    <row r="8" ht="13.5" spans="1:18">
      <c r="A8" s="12"/>
      <c r="B8" s="12"/>
      <c r="C8" s="12"/>
      <c r="D8" s="12" t="s">
        <v>214</v>
      </c>
      <c r="E8" s="13" t="s">
        <v>207</v>
      </c>
      <c r="F8" s="14">
        <v>1282.8956</v>
      </c>
      <c r="G8" s="14">
        <v>1282.8956</v>
      </c>
      <c r="H8" s="14">
        <v>610.7515</v>
      </c>
      <c r="I8" s="14">
        <v>670.1965</v>
      </c>
      <c r="J8" s="14">
        <v>1.9476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</row>
    <row r="9" ht="13.5" spans="1:18">
      <c r="A9" s="12"/>
      <c r="B9" s="12"/>
      <c r="C9" s="12"/>
      <c r="D9" s="12" t="s">
        <v>215</v>
      </c>
      <c r="E9" s="13" t="s">
        <v>208</v>
      </c>
      <c r="F9" s="14">
        <v>1250.1358</v>
      </c>
      <c r="G9" s="14">
        <v>1250.1358</v>
      </c>
      <c r="H9" s="14">
        <v>581.3658</v>
      </c>
      <c r="I9" s="14">
        <v>666.8544</v>
      </c>
      <c r="J9" s="14">
        <v>1.9156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</row>
    <row r="10" ht="13.5" spans="1:18">
      <c r="A10" s="12" t="s">
        <v>55</v>
      </c>
      <c r="B10" s="12" t="s">
        <v>57</v>
      </c>
      <c r="C10" s="12" t="s">
        <v>60</v>
      </c>
      <c r="D10" s="12" t="s">
        <v>216</v>
      </c>
      <c r="E10" s="13" t="s">
        <v>61</v>
      </c>
      <c r="F10" s="14">
        <v>485.0462</v>
      </c>
      <c r="G10" s="14">
        <v>485.0462</v>
      </c>
      <c r="H10" s="14">
        <v>359.2982</v>
      </c>
      <c r="I10" s="14">
        <v>125.428</v>
      </c>
      <c r="J10" s="14">
        <v>0.32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</row>
    <row r="11" ht="13.5" spans="1:18">
      <c r="A11" s="12" t="s">
        <v>55</v>
      </c>
      <c r="B11" s="12" t="s">
        <v>57</v>
      </c>
      <c r="C11" s="12" t="s">
        <v>57</v>
      </c>
      <c r="D11" s="12" t="s">
        <v>216</v>
      </c>
      <c r="E11" s="13" t="s">
        <v>62</v>
      </c>
      <c r="F11" s="14">
        <v>481.7264</v>
      </c>
      <c r="G11" s="14">
        <v>481.7264</v>
      </c>
      <c r="H11" s="14">
        <v>0</v>
      </c>
      <c r="I11" s="14">
        <v>481.7264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</row>
    <row r="12" ht="13.5" spans="1:18">
      <c r="A12" s="12" t="s">
        <v>55</v>
      </c>
      <c r="B12" s="12" t="s">
        <v>57</v>
      </c>
      <c r="C12" s="12" t="s">
        <v>63</v>
      </c>
      <c r="D12" s="12" t="s">
        <v>216</v>
      </c>
      <c r="E12" s="13" t="s">
        <v>64</v>
      </c>
      <c r="F12" s="14">
        <v>59.7</v>
      </c>
      <c r="G12" s="14">
        <v>59.7</v>
      </c>
      <c r="H12" s="14">
        <v>0</v>
      </c>
      <c r="I12" s="14">
        <v>59.7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</row>
    <row r="13" ht="13.5" spans="1:18">
      <c r="A13" s="12" t="s">
        <v>67</v>
      </c>
      <c r="B13" s="12" t="s">
        <v>63</v>
      </c>
      <c r="C13" s="12" t="s">
        <v>60</v>
      </c>
      <c r="D13" s="12" t="s">
        <v>216</v>
      </c>
      <c r="E13" s="13" t="s">
        <v>70</v>
      </c>
      <c r="F13" s="14">
        <v>1.5956</v>
      </c>
      <c r="G13" s="14">
        <v>1.5956</v>
      </c>
      <c r="H13" s="14">
        <v>0</v>
      </c>
      <c r="I13" s="14">
        <v>0</v>
      </c>
      <c r="J13" s="14">
        <v>1.5956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</row>
    <row r="14" ht="13.5" spans="1:18">
      <c r="A14" s="12" t="s">
        <v>67</v>
      </c>
      <c r="B14" s="12" t="s">
        <v>63</v>
      </c>
      <c r="C14" s="12" t="s">
        <v>63</v>
      </c>
      <c r="D14" s="12" t="s">
        <v>216</v>
      </c>
      <c r="E14" s="13" t="s">
        <v>71</v>
      </c>
      <c r="F14" s="14">
        <v>93.7696</v>
      </c>
      <c r="G14" s="14">
        <v>93.7696</v>
      </c>
      <c r="H14" s="14">
        <v>93.7696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</row>
    <row r="15" ht="13.5" spans="1:18">
      <c r="A15" s="12" t="s">
        <v>72</v>
      </c>
      <c r="B15" s="12" t="s">
        <v>74</v>
      </c>
      <c r="C15" s="12" t="s">
        <v>60</v>
      </c>
      <c r="D15" s="12" t="s">
        <v>216</v>
      </c>
      <c r="E15" s="13" t="s">
        <v>76</v>
      </c>
      <c r="F15" s="14">
        <v>37.5079</v>
      </c>
      <c r="G15" s="14">
        <v>37.5079</v>
      </c>
      <c r="H15" s="14">
        <v>37.5079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</row>
    <row r="16" ht="13.5" spans="1:18">
      <c r="A16" s="12" t="s">
        <v>72</v>
      </c>
      <c r="B16" s="12" t="s">
        <v>74</v>
      </c>
      <c r="C16" s="12" t="s">
        <v>78</v>
      </c>
      <c r="D16" s="12" t="s">
        <v>216</v>
      </c>
      <c r="E16" s="13" t="s">
        <v>79</v>
      </c>
      <c r="F16" s="14">
        <v>34.5283</v>
      </c>
      <c r="G16" s="14">
        <v>34.5283</v>
      </c>
      <c r="H16" s="14">
        <v>34.5283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</row>
    <row r="17" ht="13.5" spans="1:18">
      <c r="A17" s="12" t="s">
        <v>80</v>
      </c>
      <c r="B17" s="12" t="s">
        <v>57</v>
      </c>
      <c r="C17" s="12" t="s">
        <v>60</v>
      </c>
      <c r="D17" s="12" t="s">
        <v>216</v>
      </c>
      <c r="E17" s="13" t="s">
        <v>83</v>
      </c>
      <c r="F17" s="14">
        <v>56.2618</v>
      </c>
      <c r="G17" s="14">
        <v>56.2618</v>
      </c>
      <c r="H17" s="14">
        <v>56.2618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</row>
    <row r="18" ht="13.5" spans="1:18">
      <c r="A18" s="12"/>
      <c r="B18" s="12"/>
      <c r="C18" s="12"/>
      <c r="D18" s="12" t="s">
        <v>217</v>
      </c>
      <c r="E18" s="13" t="s">
        <v>210</v>
      </c>
      <c r="F18" s="14">
        <v>32.7598</v>
      </c>
      <c r="G18" s="14">
        <v>32.7598</v>
      </c>
      <c r="H18" s="14">
        <v>29.3857</v>
      </c>
      <c r="I18" s="14">
        <v>3.3421</v>
      </c>
      <c r="J18" s="14">
        <v>0.032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</row>
    <row r="19" ht="13.5" spans="1:18">
      <c r="A19" s="12" t="s">
        <v>55</v>
      </c>
      <c r="B19" s="12" t="s">
        <v>57</v>
      </c>
      <c r="C19" s="12" t="s">
        <v>65</v>
      </c>
      <c r="D19" s="12" t="s">
        <v>216</v>
      </c>
      <c r="E19" s="13" t="s">
        <v>66</v>
      </c>
      <c r="F19" s="14">
        <v>23.3434</v>
      </c>
      <c r="G19" s="14">
        <v>23.3434</v>
      </c>
      <c r="H19" s="14">
        <v>19.9693</v>
      </c>
      <c r="I19" s="14">
        <v>3.3421</v>
      </c>
      <c r="J19" s="14">
        <v>0.032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</row>
    <row r="20" ht="13.5" spans="1:18">
      <c r="A20" s="12" t="s">
        <v>67</v>
      </c>
      <c r="B20" s="12" t="s">
        <v>63</v>
      </c>
      <c r="C20" s="12" t="s">
        <v>63</v>
      </c>
      <c r="D20" s="12" t="s">
        <v>216</v>
      </c>
      <c r="E20" s="13" t="s">
        <v>71</v>
      </c>
      <c r="F20" s="14">
        <v>4.2801</v>
      </c>
      <c r="G20" s="14">
        <v>4.2801</v>
      </c>
      <c r="H20" s="14">
        <v>4.2801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</row>
    <row r="21" ht="13.5" spans="1:18">
      <c r="A21" s="12" t="s">
        <v>72</v>
      </c>
      <c r="B21" s="12" t="s">
        <v>74</v>
      </c>
      <c r="C21" s="12" t="s">
        <v>57</v>
      </c>
      <c r="D21" s="12" t="s">
        <v>216</v>
      </c>
      <c r="E21" s="13" t="s">
        <v>77</v>
      </c>
      <c r="F21" s="14">
        <v>1.7121</v>
      </c>
      <c r="G21" s="14">
        <v>1.7121</v>
      </c>
      <c r="H21" s="14">
        <v>1.7121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</row>
    <row r="22" ht="13.5" spans="1:18">
      <c r="A22" s="12" t="s">
        <v>72</v>
      </c>
      <c r="B22" s="12" t="s">
        <v>74</v>
      </c>
      <c r="C22" s="12" t="s">
        <v>78</v>
      </c>
      <c r="D22" s="12" t="s">
        <v>216</v>
      </c>
      <c r="E22" s="13" t="s">
        <v>79</v>
      </c>
      <c r="F22" s="14">
        <v>0.8561</v>
      </c>
      <c r="G22" s="14">
        <v>0.8561</v>
      </c>
      <c r="H22" s="14">
        <v>0.8561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</row>
    <row r="23" ht="13.5" spans="1:18">
      <c r="A23" s="12" t="s">
        <v>80</v>
      </c>
      <c r="B23" s="12" t="s">
        <v>57</v>
      </c>
      <c r="C23" s="12" t="s">
        <v>60</v>
      </c>
      <c r="D23" s="12" t="s">
        <v>216</v>
      </c>
      <c r="E23" s="13" t="s">
        <v>83</v>
      </c>
      <c r="F23" s="14">
        <v>2.5681</v>
      </c>
      <c r="G23" s="14">
        <v>2.5681</v>
      </c>
      <c r="H23" s="14">
        <v>2.5681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625" right="0.15625" top="0.984027777777778" bottom="0.984027777777778" header="0.511805555555556" footer="0.511805555555556"/>
  <pageSetup paperSize="9" scale="77" fitToHeight="99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至尊宝</cp:lastModifiedBy>
  <dcterms:created xsi:type="dcterms:W3CDTF">2017-01-20T02:12:00Z</dcterms:created>
  <cp:lastPrinted>2017-01-20T03:37:00Z</cp:lastPrinted>
  <dcterms:modified xsi:type="dcterms:W3CDTF">2018-02-02T09:21:31Z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  <property fmtid="{D5CDD505-2E9C-101B-9397-08002B2CF9AE}" pid="3" name="EDOID">
    <vt:i4>2230584</vt:i4>
  </property>
</Properties>
</file>