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3" activeTab="5"/>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明细表" sheetId="15" r:id="rId6"/>
    <sheet name="g07一般公共预算财政拨款“三公经费”支出决算表" sheetId="12" r:id="rId7"/>
    <sheet name="g08政府性基金预算财政拨款收入支出决算表" sheetId="11" r:id="rId8"/>
    <sheet name="g09国有资本经营预算财政拨款支出决算表 " sheetId="16" r:id="rId9"/>
  </sheets>
  <definedNames>
    <definedName name="_xlnm.Print_Area" localSheetId="0">g01收入支出决算总表!$A$1:$F$23</definedName>
    <definedName name="_xlnm.Print_Area" localSheetId="3">g04财政拨款收入支出决算总表!$A$1:$I$25</definedName>
    <definedName name="_xlnm.Print_Area" localSheetId="4">g05一般公共预算财政拨款支出决算表!$A$1:$F$20</definedName>
    <definedName name="_xlnm.Print_Area" localSheetId="5">g06一般公共预算财政拨款基本支出决算明细表!$A$1:$I$34</definedName>
    <definedName name="_xlnm.Print_Area" localSheetId="6">g07一般公共预算财政拨款“三公经费”支出决算表!$A$1:$L$9</definedName>
    <definedName name="_xlnm.Print_Area" localSheetId="7">g08政府性基金预算财政拨款收入支出决算表!$A$1:$I$16</definedName>
    <definedName name="_xlnm.Print_Area" localSheetId="8">'g09国有资本经营预算财政拨款支出决算表 '!#REF!</definedName>
  </definedNames>
  <calcPr calcId="144525"/>
</workbook>
</file>

<file path=xl/sharedStrings.xml><?xml version="1.0" encoding="utf-8"?>
<sst xmlns="http://schemas.openxmlformats.org/spreadsheetml/2006/main" count="346" uniqueCount="209">
  <si>
    <t>收入支出决算总表</t>
  </si>
  <si>
    <t>公开01表</t>
  </si>
  <si>
    <t>部门：玉林市第一职业中等专业学校</t>
  </si>
  <si>
    <t>单位：元</t>
  </si>
  <si>
    <t>收入</t>
  </si>
  <si>
    <t>支出</t>
  </si>
  <si>
    <t>项    目</t>
  </si>
  <si>
    <t>行次</t>
  </si>
  <si>
    <t>决算数</t>
  </si>
  <si>
    <t>栏    次</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</si>
  <si>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</si>
  <si>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</si>
  <si>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</si>
  <si>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</si>
  <si>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</si>
  <si>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</si>
  <si>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</si>
  <si>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</si>
  <si>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</si>
  <si>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</si>
  <si>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</si>
  <si>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</si>
  <si>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</si>
  <si>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</si>
  <si>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</si>
  <si>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</si>
  <si>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</si>
  <si>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</si>
  <si>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</si>
  <si>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</si>
  <si>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t>
  </si>
  <si>
    <t>八、其他收入</t>
  </si>
  <si>
    <t>8</t>
  </si>
  <si>
    <t>八、社会保障和就业支出</t>
  </si>
  <si>
    <t>9</t>
  </si>
  <si>
    <t>九、卫生健康支出</t>
  </si>
  <si>
    <t>10</t>
  </si>
  <si>
    <t>11</t>
  </si>
  <si>
    <t>十九、住房保障支出</t>
  </si>
  <si>
    <t>本年收入合计</t>
  </si>
  <si>
    <t>12</t>
  </si>
  <si>
    <t>本年支出合计</t>
  </si>
  <si>
    <t xml:space="preserve">         使用非财政拨款结余</t>
  </si>
  <si>
    <t>13</t>
  </si>
  <si>
    <t xml:space="preserve">                结余分配</t>
  </si>
  <si>
    <t xml:space="preserve">         年初结转和结余</t>
  </si>
  <si>
    <t>14</t>
  </si>
  <si>
    <t xml:space="preserve">                年末结转和结余</t>
  </si>
  <si>
    <t>总计</t>
  </si>
  <si>
    <t>15</t>
  </si>
  <si>
    <t>注：1.本表反映部门本年度的总收支和年末结转结余情况。
    2.本套报表金额单位转换时可能存在尾数误差。</t>
  </si>
  <si>
    <t>收入决算表</t>
  </si>
  <si>
    <t>公开02表</t>
  </si>
  <si>
    <t>财政拨款收入</t>
  </si>
  <si>
    <t>上级补助收入</t>
  </si>
  <si>
    <t>事业收入</t>
  </si>
  <si>
    <t>经营收入</t>
  </si>
  <si>
    <t>附属单位上缴收入</t>
  </si>
  <si>
    <t>其他收入</t>
  </si>
  <si>
    <t>功能分类科目编码</t>
  </si>
  <si>
    <t>科目名称</t>
  </si>
  <si>
    <t>栏次</t>
  </si>
  <si>
    <t>合计</t>
  </si>
  <si>
    <t xml:space="preserve">  中等职业教育</t>
  </si>
  <si>
    <t xml:space="preserve">  其他职业教育支出</t>
  </si>
  <si>
    <t xml:space="preserve">  事业单位离退休</t>
  </si>
  <si>
    <t xml:space="preserve">  机关事业单位基本养老保险缴费支出</t>
  </si>
  <si>
    <t xml:space="preserve">  机关事业单位职业年金缴费支出</t>
  </si>
  <si>
    <t xml:space="preserve">  事业单位医疗</t>
  </si>
  <si>
    <t xml:space="preserve">  公务员医疗补助</t>
  </si>
  <si>
    <t xml:space="preserve">  其他行政事业单位医疗支出</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</si>
  <si>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</si>
  <si>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</si>
  <si>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</si>
  <si>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</si>
  <si>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</si>
  <si>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</si>
  <si>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</si>
  <si>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</si>
  <si>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</si>
  <si>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</si>
  <si>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</si>
  <si>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</si>
  <si>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金额</t>
  </si>
  <si>
    <t>一般公共预算财政拨款</t>
  </si>
  <si>
    <t>政府性基金预算财政拨款</t>
  </si>
  <si>
    <t>国有资本经营预算财政拨款</t>
  </si>
  <si>
    <t>一、一般公共预算财政拨款</t>
  </si>
  <si>
    <t>二、政府性基金预算财政拨款</t>
  </si>
  <si>
    <t>三、国有资本经营预算财政拨款</t>
  </si>
  <si>
    <t>......</t>
  </si>
  <si>
    <t>年初财政拨款结转和结余</t>
  </si>
  <si>
    <t>年末财政拨款结转和结余</t>
  </si>
  <si>
    <t xml:space="preserve">      一般公共预算财政拨款</t>
  </si>
  <si>
    <t xml:space="preserve">        政府性基金预算财政拨款</t>
  </si>
  <si>
    <t xml:space="preserve">          国有资本经营预算财政拨款</t>
  </si>
  <si>
    <t>注：本表反映部门本年度一般公共预算财政拨款、政府性基金预算财政拨款和国有资本经营预算财政拨款的总收支和年末结转结余情况。</t>
  </si>
  <si>
    <t>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</si>
  <si>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</si>
  <si>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r>
      <rPr>
        <sz val="12"/>
        <rFont val="宋体"/>
        <charset val="134"/>
      </rPr>
      <t xml:space="preserve">项 </t>
    </r>
    <r>
      <rPr>
        <sz val="11"/>
        <color indexed="8"/>
        <rFont val="宋体"/>
        <charset val="134"/>
      </rPr>
      <t xml:space="preserve">   </t>
    </r>
    <r>
      <rPr>
        <sz val="12"/>
        <rFont val="宋体"/>
        <charset val="134"/>
      </rPr>
      <t>目</t>
    </r>
  </si>
  <si>
    <t>本年支出</t>
  </si>
  <si>
    <t>小计</t>
  </si>
  <si>
    <t xml:space="preserve">基本支出  </t>
  </si>
  <si>
    <t>注：本表反映部门本年度一般公共预算财政拨款支出情况。</t>
  </si>
  <si>
    <r>
      <rPr>
        <sz val="16"/>
        <color rgb="FF000000"/>
        <rFont val="华文中宋"/>
        <charset val="134"/>
      </rPr>
      <t>一般公共预算财政拨款基本支出决算</t>
    </r>
    <r>
      <rPr>
        <sz val="16"/>
        <color indexed="8"/>
        <rFont val="华文中宋"/>
        <charset val="134"/>
      </rPr>
      <t>明细</t>
    </r>
    <r>
      <rPr>
        <sz val="16"/>
        <color indexed="8"/>
        <rFont val="华文中宋"/>
        <charset val="134"/>
      </rPr>
      <t>表</t>
    </r>
  </si>
  <si>
    <t>公开06表</t>
  </si>
  <si>
    <t>经济分类科目编码</t>
  </si>
  <si>
    <t>工资福利支出</t>
  </si>
  <si>
    <t>商品和服务支出</t>
  </si>
  <si>
    <t>债务利息及费用支出</t>
  </si>
  <si>
    <t xml:space="preserve">  基本工资</t>
  </si>
  <si>
    <t xml:space="preserve">  办公费</t>
  </si>
  <si>
    <t xml:space="preserve">  国内债务付息</t>
  </si>
  <si>
    <t xml:space="preserve">  津贴补贴</t>
  </si>
  <si>
    <t xml:space="preserve">  印刷费</t>
  </si>
  <si>
    <t xml:space="preserve">  国外债务付息</t>
  </si>
  <si>
    <t xml:space="preserve">  奖金</t>
  </si>
  <si>
    <t xml:space="preserve">  咨询费</t>
  </si>
  <si>
    <t>资本性支出</t>
  </si>
  <si>
    <t xml:space="preserve">  伙食补助费</t>
  </si>
  <si>
    <t xml:space="preserve">  手续费</t>
  </si>
  <si>
    <t xml:space="preserve">  房屋建筑物购建</t>
  </si>
  <si>
    <t xml:space="preserve">  绩效工资</t>
  </si>
  <si>
    <t xml:space="preserve">  水费</t>
  </si>
  <si>
    <t xml:space="preserve">  办公设备购置</t>
  </si>
  <si>
    <t xml:space="preserve">  机关事业单位基本养老保险缴费</t>
  </si>
  <si>
    <t xml:space="preserve">  电费</t>
  </si>
  <si>
    <t xml:space="preserve">  专用设备购置</t>
  </si>
  <si>
    <t xml:space="preserve">  职业年金缴费</t>
  </si>
  <si>
    <t xml:space="preserve">  邮电费</t>
  </si>
  <si>
    <t xml:space="preserve">  基础设施建设</t>
  </si>
  <si>
    <t xml:space="preserve">  职工基本医疗保险缴费</t>
  </si>
  <si>
    <t xml:space="preserve">  取暖费</t>
  </si>
  <si>
    <t xml:space="preserve">  大型修缮</t>
  </si>
  <si>
    <t xml:space="preserve">  公务员医疗补助缴费</t>
  </si>
  <si>
    <t xml:space="preserve">  物业管理费</t>
  </si>
  <si>
    <t xml:space="preserve">  信息网络及软件购置更新</t>
  </si>
  <si>
    <t xml:space="preserve">  其他社会保障缴费</t>
  </si>
  <si>
    <t xml:space="preserve">  差旅费</t>
  </si>
  <si>
    <t xml:space="preserve">  物资储备</t>
  </si>
  <si>
    <t xml:space="preserve">  因公出国（境）费用</t>
  </si>
  <si>
    <t xml:space="preserve">  土地补偿</t>
  </si>
  <si>
    <t xml:space="preserve">  医疗费</t>
  </si>
  <si>
    <t xml:space="preserve">  维修（护）费</t>
  </si>
  <si>
    <t xml:space="preserve">  安置补助</t>
  </si>
  <si>
    <t xml:space="preserve">  其他工资福利支出</t>
  </si>
  <si>
    <t xml:space="preserve">  租赁费</t>
  </si>
  <si>
    <t xml:space="preserve">  地上附着物和青苗补偿</t>
  </si>
  <si>
    <t>对个人和家庭的补助</t>
  </si>
  <si>
    <t xml:space="preserve">  会议费</t>
  </si>
  <si>
    <t xml:space="preserve">  拆迁补偿</t>
  </si>
  <si>
    <t xml:space="preserve">  离休费</t>
  </si>
  <si>
    <t xml:space="preserve">  培训费</t>
  </si>
  <si>
    <t xml:space="preserve">  公务用车购置</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</si>
  <si>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</si>
  <si>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</si>
  <si>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</si>
  <si>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</si>
  <si>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</si>
  <si>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</si>
  <si>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</si>
  <si>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</si>
  <si>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</si>
  <si>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生活补助</t>
  </si>
  <si>
    <t xml:space="preserve">  专用燃料费</t>
  </si>
  <si>
    <t xml:space="preserve">  其他资本性支出</t>
  </si>
  <si>
    <t xml:space="preserve">  救济费</t>
  </si>
  <si>
    <t xml:space="preserve">  劳务费</t>
  </si>
  <si>
    <t>其他支出</t>
  </si>
  <si>
    <t xml:space="preserve">  医疗费补助</t>
  </si>
  <si>
    <t xml:space="preserve">  委托业务费</t>
  </si>
  <si>
    <t xml:space="preserve">  赠与</t>
  </si>
  <si>
    <t xml:space="preserve">  助学金</t>
  </si>
  <si>
    <t xml:space="preserve">  工会经费</t>
  </si>
  <si>
    <t xml:space="preserve">  国家赔偿费用支出</t>
  </si>
  <si>
    <t xml:space="preserve">  奖励金</t>
  </si>
  <si>
    <t xml:space="preserve">  福利费</t>
  </si>
  <si>
    <t xml:space="preserve">  对民间非营利组织和群众性自治组织补贴</t>
  </si>
  <si>
    <t xml:space="preserve">  个人农业生产补贴</t>
  </si>
  <si>
    <t xml:space="preserve">  公务用车运行维护费</t>
  </si>
  <si>
    <t xml:space="preserve">  其他支出</t>
  </si>
  <si>
    <t xml:space="preserve">  代缴社会保险费</t>
  </si>
  <si>
    <t xml:space="preserve">  其他交通费用</t>
  </si>
  <si>
    <t xml:space="preserve">  其他对个人和家庭的补助</t>
  </si>
  <si>
    <t xml:space="preserve">  税金及附加费用</t>
  </si>
  <si>
    <t xml:space="preserve">  其他商品和服务支出</t>
  </si>
  <si>
    <t>人员经费合计</t>
  </si>
  <si>
    <t>公用经费合计</t>
  </si>
  <si>
    <t>注：本表反映部门本年度一般公共预算财政拨款基本支出明细情况。</t>
  </si>
  <si>
    <t>一般公共预算财政拨款“三公”经费支出决算表</t>
  </si>
  <si>
    <r>
      <rPr>
        <sz val="10"/>
        <color indexed="8"/>
        <rFont val="宋体"/>
        <charset val="134"/>
      </rPr>
      <t>公开0</t>
    </r>
    <r>
      <rPr>
        <sz val="10"/>
        <color indexed="8"/>
        <rFont val="宋体"/>
        <charset val="134"/>
      </rPr>
      <t>7</t>
    </r>
    <r>
      <rPr>
        <sz val="10"/>
        <color indexed="8"/>
        <rFont val="宋体"/>
        <charset val="134"/>
      </rPr>
      <t>表</t>
    </r>
  </si>
  <si>
    <t>预算数</t>
  </si>
  <si>
    <t>因公出国（境）费</t>
  </si>
  <si>
    <t>公务用车购置及运行费</t>
  </si>
  <si>
    <t>公务接待费</t>
  </si>
  <si>
    <t>公务用车
购置费</t>
  </si>
  <si>
    <t>公务用车
运行费</t>
  </si>
  <si>
    <t>注：本表反映部门本年度“三公”经费支出预决算情况。其中，预算数为“三公”经费全年预算数，反映按规定程序调整后的预算数；决算数是包括当年一般公共预算财政拨款和以前年度结转资金安排的实际支出。</t>
  </si>
  <si>
    <t>政府性基金预算财政拨款收入支出决算表</t>
  </si>
  <si>
    <r>
      <rPr>
        <sz val="10"/>
        <color indexed="8"/>
        <rFont val="宋体"/>
        <charset val="134"/>
      </rPr>
      <t>公开0</t>
    </r>
    <r>
      <rPr>
        <sz val="10"/>
        <color indexed="8"/>
        <rFont val="宋体"/>
        <charset val="134"/>
      </rPr>
      <t>8</t>
    </r>
    <r>
      <rPr>
        <sz val="10"/>
        <color indexed="8"/>
        <rFont val="宋体"/>
        <charset val="134"/>
      </rPr>
      <t>表</t>
    </r>
  </si>
  <si>
    <t>年初结转和结余</t>
  </si>
  <si>
    <t>本年收入</t>
  </si>
  <si>
    <t>年末结转和结余</t>
  </si>
  <si>
    <t>注：本表反映部门本年度政府性基金预算财政拨款收入、支出及结转和结余情况。</t>
  </si>
  <si>
    <t>本单位没有政府基金预算财政拨款收入，也没有财政拨款安排支出，故本表无数据。</t>
  </si>
  <si>
    <t>国有资本经营预算财政拨款支出决算表</t>
  </si>
  <si>
    <t>公开09表</t>
  </si>
  <si>
    <t>注：本表反映部门本年度国有资本经营预算财政拨款支出情况。</t>
  </si>
  <si>
    <t>本单位没有国有资本经营预算财政拨款收入，也没有财政拨款安排支出，故本表无数据。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</si>
</sst>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2"/>
      <name val="宋体"/>
      <charset val="134"/>
    </font>
    <font>
      <sz val="16"/>
      <name val="华文中宋"/>
      <charset val="134"/>
    </font>
    <font>
      <sz val="10"/>
      <name val="宋体"/>
      <charset val="134"/>
    </font>
    <font>
      <sz val="10"/>
      <color indexed="8"/>
      <name val="宋体"/>
      <charset val="134"/>
    </font>
    <font>
      <sz val="16"/>
      <name val="宋体"/>
      <charset val="134"/>
    </font>
    <font>
      <sz val="11"/>
      <name val="宋体"/>
      <charset val="134"/>
    </font>
    <font>
      <sz val="12"/>
      <color indexed="8"/>
      <name val="Arial"/>
      <charset val="0"/>
    </font>
    <font>
      <sz val="10"/>
      <color indexed="8"/>
      <name val="Arial"/>
      <charset val="0"/>
    </font>
    <font>
      <sz val="16"/>
      <color rgb="FF000000"/>
      <name val="华文中宋"/>
      <charset val="134"/>
    </font>
    <font>
      <sz val="16"/>
      <color indexed="8"/>
      <name val="华文中宋"/>
      <charset val="134"/>
    </font>
    <font>
      <sz val="10"/>
      <color rgb="FF000000"/>
      <name val="宋体"/>
      <charset val="0"/>
    </font>
    <font>
      <sz val="10"/>
      <color theme="1"/>
      <name val="宋体"/>
      <charset val="134"/>
      <scheme val="minor"/>
    </font>
    <font>
      <sz val="9"/>
      <color theme="1"/>
      <name val="宋体"/>
      <charset val="134"/>
      <scheme val="minor"/>
    </font>
    <font>
      <sz val="12"/>
      <color indexed="8"/>
      <name val="宋体"/>
      <charset val="134"/>
      <scheme val="minor"/>
    </font>
    <font>
      <sz val="12"/>
      <name val="黑体"/>
      <charset val="134"/>
    </font>
    <font>
      <b/>
      <sz val="11"/>
      <name val="宋体"/>
      <charset val="134"/>
    </font>
    <font>
      <sz val="11"/>
      <color indexed="8"/>
      <name val="宋体"/>
      <charset val="134"/>
    </font>
    <font>
      <sz val="11"/>
      <color theme="1"/>
      <name val="宋体"/>
      <charset val="134"/>
      <scheme val="minor"/>
    </font>
    <font>
      <sz val="11"/>
      <color rgb="FF3F3F76"/>
      <name val="宋体"/>
      <charset val="134"/>
      <scheme val="minor"/>
    </font>
    <font>
      <sz val="11"/>
      <color indexed="20"/>
      <name val="宋体"/>
      <charset val="134"/>
    </font>
    <font>
      <sz val="11"/>
      <color rgb="FF9C0006"/>
      <name val="宋体"/>
      <charset val="134"/>
      <scheme val="minor"/>
    </font>
    <font>
      <sz val="11"/>
      <color theme="0"/>
      <name val="宋体"/>
      <charset val="134"/>
      <scheme val="minor"/>
    </font>
    <font>
      <u/>
      <sz val="12"/>
      <color indexed="12"/>
      <name val="宋体"/>
      <charset val="134"/>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17"/>
      <name val="宋体"/>
      <charset val="134"/>
    </font>
    <font>
      <sz val="10"/>
      <name val="Arial"/>
      <charset val="0"/>
    </font>
  </fonts>
  <fills count="36">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indexed="45"/>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s>
  <borders count="35">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xf numFmtId="42" fontId="16" fillId="0" borderId="0" applyFont="0" applyFill="0" applyBorder="0" applyAlignment="0" applyProtection="0">
      <alignment vertical="center"/>
    </xf>
    <xf numFmtId="0" fontId="17" fillId="3" borderId="0" applyNumberFormat="0" applyBorder="0" applyAlignment="0" applyProtection="0">
      <alignment vertical="center"/>
    </xf>
    <xf numFmtId="0" fontId="18" fillId="4" borderId="26" applyNumberFormat="0" applyAlignment="0" applyProtection="0">
      <alignment vertical="center"/>
    </xf>
    <xf numFmtId="44" fontId="16" fillId="0" borderId="0" applyFont="0" applyFill="0" applyBorder="0" applyAlignment="0" applyProtection="0">
      <alignment vertical="center"/>
    </xf>
    <xf numFmtId="0" fontId="19" fillId="5" borderId="0" applyNumberFormat="0" applyBorder="0" applyAlignment="0" applyProtection="0">
      <alignment vertical="center"/>
    </xf>
    <xf numFmtId="41" fontId="16" fillId="0" borderId="0" applyFont="0" applyFill="0" applyBorder="0" applyAlignment="0" applyProtection="0">
      <alignment vertical="center"/>
    </xf>
    <xf numFmtId="0" fontId="17" fillId="6" borderId="0" applyNumberFormat="0" applyBorder="0" applyAlignment="0" applyProtection="0">
      <alignment vertical="center"/>
    </xf>
    <xf numFmtId="0" fontId="20" fillId="7" borderId="0" applyNumberFormat="0" applyBorder="0" applyAlignment="0" applyProtection="0">
      <alignment vertical="center"/>
    </xf>
    <xf numFmtId="43" fontId="16" fillId="0" borderId="0" applyFont="0" applyFill="0" applyBorder="0" applyAlignment="0" applyProtection="0">
      <alignment vertical="center"/>
    </xf>
    <xf numFmtId="0" fontId="21" fillId="8" borderId="0" applyNumberFormat="0" applyBorder="0" applyAlignment="0" applyProtection="0">
      <alignment vertical="center"/>
    </xf>
    <xf numFmtId="0" fontId="22" fillId="0" borderId="0" applyNumberFormat="0" applyFill="0" applyBorder="0" applyAlignment="0" applyProtection="0">
      <alignment vertical="top"/>
      <protection locked="0"/>
    </xf>
    <xf numFmtId="0" fontId="19" fillId="5" borderId="0" applyNumberFormat="0" applyBorder="0" applyAlignment="0" applyProtection="0">
      <alignment vertical="center"/>
    </xf>
    <xf numFmtId="9" fontId="16" fillId="0" borderId="0" applyFont="0" applyFill="0" applyBorder="0" applyAlignment="0" applyProtection="0">
      <alignment vertical="center"/>
    </xf>
    <xf numFmtId="0" fontId="23" fillId="0" borderId="0" applyNumberFormat="0" applyFill="0" applyBorder="0" applyAlignment="0" applyProtection="0">
      <alignment vertical="center"/>
    </xf>
    <xf numFmtId="0" fontId="16" fillId="9" borderId="27" applyNumberFormat="0" applyFont="0" applyAlignment="0" applyProtection="0">
      <alignment vertical="center"/>
    </xf>
    <xf numFmtId="0" fontId="0" fillId="0" borderId="0">
      <alignment vertical="center"/>
    </xf>
    <xf numFmtId="0" fontId="21" fillId="10"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0" borderId="0"/>
    <xf numFmtId="0" fontId="27" fillId="0" borderId="0" applyNumberFormat="0" applyFill="0" applyBorder="0" applyAlignment="0" applyProtection="0">
      <alignment vertical="center"/>
    </xf>
    <xf numFmtId="0" fontId="0" fillId="0" borderId="0"/>
    <xf numFmtId="0" fontId="28" fillId="0" borderId="28" applyNumberFormat="0" applyFill="0" applyAlignment="0" applyProtection="0">
      <alignment vertical="center"/>
    </xf>
    <xf numFmtId="0" fontId="7" fillId="0" borderId="0"/>
    <xf numFmtId="0" fontId="29" fillId="0" borderId="29" applyNumberFormat="0" applyFill="0" applyAlignment="0" applyProtection="0">
      <alignment vertical="center"/>
    </xf>
    <xf numFmtId="0" fontId="21" fillId="11" borderId="0" applyNumberFormat="0" applyBorder="0" applyAlignment="0" applyProtection="0">
      <alignment vertical="center"/>
    </xf>
    <xf numFmtId="0" fontId="24" fillId="0" borderId="30" applyNumberFormat="0" applyFill="0" applyAlignment="0" applyProtection="0">
      <alignment vertical="center"/>
    </xf>
    <xf numFmtId="0" fontId="21" fillId="12" borderId="0" applyNumberFormat="0" applyBorder="0" applyAlignment="0" applyProtection="0">
      <alignment vertical="center"/>
    </xf>
    <xf numFmtId="0" fontId="30" fillId="13" borderId="31" applyNumberFormat="0" applyAlignment="0" applyProtection="0">
      <alignment vertical="center"/>
    </xf>
    <xf numFmtId="0" fontId="31" fillId="13" borderId="26" applyNumberFormat="0" applyAlignment="0" applyProtection="0">
      <alignment vertical="center"/>
    </xf>
    <xf numFmtId="0" fontId="19" fillId="5" borderId="0" applyNumberFormat="0" applyBorder="0" applyAlignment="0" applyProtection="0">
      <alignment vertical="center"/>
    </xf>
    <xf numFmtId="0" fontId="32" fillId="14" borderId="32" applyNumberFormat="0" applyAlignment="0" applyProtection="0">
      <alignment vertical="center"/>
    </xf>
    <xf numFmtId="0" fontId="17" fillId="15" borderId="0" applyNumberFormat="0" applyBorder="0" applyAlignment="0" applyProtection="0">
      <alignment vertical="center"/>
    </xf>
    <xf numFmtId="0" fontId="21" fillId="16" borderId="0" applyNumberFormat="0" applyBorder="0" applyAlignment="0" applyProtection="0">
      <alignment vertical="center"/>
    </xf>
    <xf numFmtId="0" fontId="33" fillId="0" borderId="33" applyNumberFormat="0" applyFill="0" applyAlignment="0" applyProtection="0">
      <alignment vertical="center"/>
    </xf>
    <xf numFmtId="0" fontId="34" fillId="0" borderId="34" applyNumberFormat="0" applyFill="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17" fillId="19" borderId="0" applyNumberFormat="0" applyBorder="0" applyAlignment="0" applyProtection="0">
      <alignment vertical="center"/>
    </xf>
    <xf numFmtId="0" fontId="21"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21" fillId="29" borderId="0" applyNumberFormat="0" applyBorder="0" applyAlignment="0" applyProtection="0">
      <alignment vertical="center"/>
    </xf>
    <xf numFmtId="0" fontId="17"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17" fillId="33" borderId="0" applyNumberFormat="0" applyBorder="0" applyAlignment="0" applyProtection="0">
      <alignment vertical="center"/>
    </xf>
    <xf numFmtId="0" fontId="21" fillId="34"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7" fillId="0" borderId="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37" fillId="35" borderId="0" applyNumberFormat="0" applyBorder="0" applyAlignment="0" applyProtection="0">
      <alignment vertical="center"/>
    </xf>
    <xf numFmtId="0" fontId="38" fillId="0" borderId="0"/>
  </cellStyleXfs>
  <cellXfs count="137">
    <xf numFmtId="0" fontId="0" fillId="0" borderId="0" xfId="0"/>
    <xf numFmtId="0" fontId="0" fillId="0" borderId="0" xfId="66" applyAlignment="1">
      <alignment vertical="center" wrapText="1"/>
    </xf>
    <xf numFmtId="0" fontId="1" fillId="2" borderId="0" xfId="66" applyFont="1" applyFill="1" applyAlignment="1">
      <alignment horizontal="center" vertical="center" wrapText="1"/>
    </xf>
    <xf numFmtId="0" fontId="2" fillId="2" borderId="0" xfId="66" applyFont="1" applyFill="1" applyAlignment="1">
      <alignment horizontal="center" vertical="center" wrapText="1"/>
    </xf>
    <xf numFmtId="0" fontId="2" fillId="2" borderId="0" xfId="66" applyFont="1" applyFill="1" applyAlignment="1">
      <alignment vertical="center" wrapText="1"/>
    </xf>
    <xf numFmtId="0" fontId="3" fillId="2" borderId="0" xfId="64" applyFont="1" applyFill="1" applyAlignment="1">
      <alignment horizontal="right" vertical="center"/>
    </xf>
    <xf numFmtId="0" fontId="3" fillId="2" borderId="0" xfId="64" applyFont="1" applyFill="1" applyAlignment="1">
      <alignment horizontal="left" vertical="center"/>
    </xf>
    <xf numFmtId="0" fontId="2" fillId="2" borderId="1" xfId="66" applyFont="1" applyFill="1" applyBorder="1" applyAlignment="1">
      <alignment vertical="center" wrapText="1"/>
    </xf>
    <xf numFmtId="0" fontId="0" fillId="0" borderId="2" xfId="66" applyFont="1" applyBorder="1" applyAlignment="1">
      <alignment horizontal="center" vertical="center" wrapText="1"/>
    </xf>
    <xf numFmtId="0" fontId="0" fillId="0" borderId="3" xfId="66" applyFont="1" applyBorder="1" applyAlignment="1">
      <alignment horizontal="center" vertical="center" wrapText="1"/>
    </xf>
    <xf numFmtId="0" fontId="0" fillId="0" borderId="4" xfId="66" applyFont="1" applyFill="1" applyBorder="1" applyAlignment="1">
      <alignment horizontal="center" vertical="center" wrapText="1"/>
    </xf>
    <xf numFmtId="0" fontId="0" fillId="0" borderId="5" xfId="66" applyFont="1" applyFill="1" applyBorder="1" applyAlignment="1">
      <alignment horizontal="center" vertical="center" wrapText="1"/>
    </xf>
    <xf numFmtId="0" fontId="0" fillId="0" borderId="6" xfId="66" applyFont="1" applyFill="1" applyBorder="1" applyAlignment="1">
      <alignment horizontal="center" vertical="center" wrapText="1"/>
    </xf>
    <xf numFmtId="0" fontId="0" fillId="0" borderId="7" xfId="66" applyFont="1" applyBorder="1" applyAlignment="1">
      <alignment horizontal="center" vertical="center" wrapText="1"/>
    </xf>
    <xf numFmtId="0" fontId="0" fillId="0" borderId="8" xfId="66" applyFont="1" applyBorder="1" applyAlignment="1">
      <alignment horizontal="center" vertical="center" wrapText="1"/>
    </xf>
    <xf numFmtId="0" fontId="0" fillId="0" borderId="9" xfId="66" applyFont="1" applyFill="1" applyBorder="1" applyAlignment="1">
      <alignment horizontal="center" vertical="center" wrapText="1"/>
    </xf>
    <xf numFmtId="0" fontId="0" fillId="0" borderId="10" xfId="66" applyFont="1" applyBorder="1" applyAlignment="1">
      <alignment horizontal="center" vertical="center" wrapText="1"/>
    </xf>
    <xf numFmtId="0" fontId="0" fillId="0" borderId="9" xfId="66" applyFont="1" applyBorder="1" applyAlignment="1">
      <alignment horizontal="center" vertical="center" wrapText="1"/>
    </xf>
    <xf numFmtId="0" fontId="0" fillId="0" borderId="11" xfId="66" applyFont="1" applyFill="1" applyBorder="1" applyAlignment="1">
      <alignment horizontal="center" vertical="center" wrapText="1"/>
    </xf>
    <xf numFmtId="0" fontId="0" fillId="0" borderId="11" xfId="66" applyFont="1" applyBorder="1" applyAlignment="1">
      <alignment horizontal="center" vertical="center" wrapText="1"/>
    </xf>
    <xf numFmtId="0" fontId="0" fillId="0" borderId="12" xfId="66" applyFont="1" applyBorder="1" applyAlignment="1">
      <alignment horizontal="center" vertical="center" wrapText="1"/>
    </xf>
    <xf numFmtId="0" fontId="0" fillId="0" borderId="13" xfId="66" applyFont="1" applyBorder="1" applyAlignment="1">
      <alignment horizontal="center" vertical="center" wrapText="1"/>
    </xf>
    <xf numFmtId="0" fontId="0" fillId="0" borderId="14" xfId="66" applyFont="1" applyBorder="1" applyAlignment="1">
      <alignment horizontal="center" vertical="center" wrapText="1"/>
    </xf>
    <xf numFmtId="0" fontId="0" fillId="0" borderId="15" xfId="66" applyFont="1" applyBorder="1" applyAlignment="1">
      <alignment horizontal="center" vertical="center" wrapText="1"/>
    </xf>
    <xf numFmtId="0" fontId="0" fillId="0" borderId="16" xfId="66" applyFont="1" applyBorder="1" applyAlignment="1">
      <alignment horizontal="center" vertical="center" wrapText="1"/>
    </xf>
    <xf numFmtId="0" fontId="0" fillId="0" borderId="17" xfId="66" applyFont="1" applyBorder="1" applyAlignment="1">
      <alignment horizontal="center" vertical="center" wrapText="1"/>
    </xf>
    <xf numFmtId="4" fontId="0" fillId="0" borderId="8" xfId="66" applyNumberFormat="1" applyFont="1" applyFill="1" applyBorder="1" applyAlignment="1">
      <alignment horizontal="center" vertical="center" wrapText="1"/>
    </xf>
    <xf numFmtId="0" fontId="2" fillId="0" borderId="8" xfId="66" applyFont="1" applyBorder="1" applyAlignment="1">
      <alignment vertical="center" wrapText="1"/>
    </xf>
    <xf numFmtId="0" fontId="0" fillId="0" borderId="8" xfId="66" applyFont="1" applyFill="1" applyBorder="1" applyAlignment="1">
      <alignment vertical="center" wrapText="1"/>
    </xf>
    <xf numFmtId="4" fontId="0" fillId="0" borderId="8" xfId="66" applyNumberFormat="1" applyFont="1" applyFill="1" applyBorder="1" applyAlignment="1">
      <alignment vertical="center" wrapText="1"/>
    </xf>
    <xf numFmtId="0" fontId="0" fillId="0" borderId="8" xfId="66" applyFont="1" applyBorder="1" applyAlignment="1">
      <alignment vertical="center" wrapText="1"/>
    </xf>
    <xf numFmtId="0" fontId="0" fillId="0" borderId="18" xfId="66" applyFont="1" applyBorder="1" applyAlignment="1">
      <alignment horizontal="center" vertical="center" wrapText="1"/>
    </xf>
    <xf numFmtId="0" fontId="0" fillId="0" borderId="19" xfId="66" applyFont="1" applyBorder="1" applyAlignment="1">
      <alignment horizontal="center" vertical="center" wrapText="1"/>
    </xf>
    <xf numFmtId="0" fontId="0" fillId="0" borderId="19" xfId="66" applyFont="1" applyBorder="1" applyAlignment="1">
      <alignment vertical="center" wrapText="1"/>
    </xf>
    <xf numFmtId="0" fontId="0" fillId="0" borderId="19" xfId="66" applyFont="1" applyFill="1" applyBorder="1" applyAlignment="1">
      <alignment vertical="center" wrapText="1"/>
    </xf>
    <xf numFmtId="0" fontId="0" fillId="0" borderId="20" xfId="66" applyFont="1" applyBorder="1" applyAlignment="1">
      <alignment horizontal="left" vertical="center" wrapText="1"/>
    </xf>
    <xf numFmtId="0" fontId="0" fillId="0" borderId="20" xfId="66" applyFont="1" applyBorder="1" applyAlignment="1">
      <alignment horizontal="left" vertical="center"/>
    </xf>
    <xf numFmtId="0" fontId="0" fillId="0" borderId="0" xfId="66" applyFont="1" applyAlignment="1">
      <alignment horizontal="left" vertical="center"/>
    </xf>
    <xf numFmtId="0" fontId="4" fillId="2" borderId="0" xfId="66" applyFont="1" applyFill="1" applyAlignment="1">
      <alignment vertical="center" wrapText="1"/>
    </xf>
    <xf numFmtId="0" fontId="0" fillId="0" borderId="0" xfId="66" applyFont="1" applyAlignment="1">
      <alignment horizontal="center" vertical="center" wrapText="1"/>
    </xf>
    <xf numFmtId="0" fontId="0" fillId="0" borderId="0" xfId="66" applyFont="1" applyAlignment="1">
      <alignment vertical="center" wrapText="1"/>
    </xf>
    <xf numFmtId="0" fontId="2" fillId="2" borderId="0" xfId="66" applyFont="1" applyFill="1" applyBorder="1" applyAlignment="1">
      <alignment vertical="center" wrapText="1"/>
    </xf>
    <xf numFmtId="0" fontId="0" fillId="0" borderId="8" xfId="66" applyFont="1" applyFill="1" applyBorder="1" applyAlignment="1">
      <alignment horizontal="center" vertical="center" wrapText="1"/>
    </xf>
    <xf numFmtId="0" fontId="0" fillId="0" borderId="0" xfId="66" applyFont="1" applyBorder="1" applyAlignment="1">
      <alignment horizontal="left" vertical="center" wrapText="1"/>
    </xf>
    <xf numFmtId="0" fontId="0" fillId="0" borderId="0" xfId="66" applyFont="1" applyBorder="1" applyAlignment="1">
      <alignment horizontal="left" vertical="center"/>
    </xf>
    <xf numFmtId="0" fontId="5" fillId="0" borderId="8" xfId="66" applyFont="1" applyFill="1" applyBorder="1" applyAlignment="1">
      <alignment horizontal="center" vertical="center" wrapText="1"/>
    </xf>
    <xf numFmtId="0" fontId="5" fillId="0" borderId="8" xfId="66" applyFont="1" applyBorder="1" applyAlignment="1">
      <alignment horizontal="center" vertical="center" wrapText="1"/>
    </xf>
    <xf numFmtId="0" fontId="5" fillId="0" borderId="8" xfId="66" applyFont="1" applyFill="1" applyBorder="1" applyAlignment="1">
      <alignment vertical="center" wrapText="1"/>
    </xf>
    <xf numFmtId="0" fontId="0" fillId="2" borderId="0" xfId="66" applyFont="1" applyFill="1" applyAlignment="1">
      <alignment vertical="center" wrapText="1"/>
    </xf>
    <xf numFmtId="0" fontId="6" fillId="0" borderId="0" xfId="25" applyFont="1" applyAlignment="1">
      <alignment vertical="center"/>
    </xf>
    <xf numFmtId="0" fontId="7" fillId="0" borderId="0" xfId="25" applyAlignment="1">
      <alignment vertical="center"/>
    </xf>
    <xf numFmtId="0" fontId="7" fillId="0" borderId="0" xfId="25"/>
    <xf numFmtId="0" fontId="8" fillId="0" borderId="0" xfId="25" applyFont="1" applyAlignment="1">
      <alignment horizontal="center" vertical="center"/>
    </xf>
    <xf numFmtId="0" fontId="9" fillId="0" borderId="0" xfId="25" applyFont="1" applyAlignment="1">
      <alignment horizontal="center" vertical="center"/>
    </xf>
    <xf numFmtId="0" fontId="10" fillId="0" borderId="0" xfId="25" applyFont="1" applyAlignment="1">
      <alignment vertical="center"/>
    </xf>
    <xf numFmtId="0" fontId="7" fillId="0" borderId="0" xfId="25" applyFont="1" applyAlignment="1">
      <alignment vertical="center"/>
    </xf>
    <xf numFmtId="0" fontId="11" fillId="0" borderId="8" xfId="0" applyFont="1" applyBorder="1" applyAlignment="1">
      <alignment horizontal="center" vertical="center" wrapText="1"/>
    </xf>
    <xf numFmtId="0" fontId="11" fillId="0" borderId="8" xfId="0" applyFont="1" applyFill="1" applyBorder="1" applyAlignment="1">
      <alignment horizontal="left" vertical="center"/>
    </xf>
    <xf numFmtId="0" fontId="11" fillId="0" borderId="8" xfId="0" applyFont="1" applyFill="1" applyBorder="1" applyAlignment="1">
      <alignment vertical="center"/>
    </xf>
    <xf numFmtId="4" fontId="11" fillId="0" borderId="8" xfId="0" applyNumberFormat="1" applyFont="1" applyFill="1" applyBorder="1" applyAlignment="1">
      <alignment vertical="center"/>
    </xf>
    <xf numFmtId="0" fontId="12" fillId="0" borderId="8" xfId="0" applyFont="1" applyFill="1" applyBorder="1" applyAlignment="1">
      <alignment vertical="center"/>
    </xf>
    <xf numFmtId="0" fontId="11" fillId="0" borderId="8" xfId="0" applyFont="1" applyBorder="1" applyAlignment="1">
      <alignment horizontal="center" vertical="center"/>
    </xf>
    <xf numFmtId="0" fontId="11" fillId="0" borderId="8" xfId="0" applyFont="1" applyBorder="1" applyAlignment="1">
      <alignment vertical="center"/>
    </xf>
    <xf numFmtId="0" fontId="13" fillId="0" borderId="0" xfId="25" applyFont="1" applyAlignment="1">
      <alignment horizontal="left" vertical="center"/>
    </xf>
    <xf numFmtId="0" fontId="3" fillId="2" borderId="0" xfId="65" applyFont="1" applyFill="1" applyAlignment="1">
      <alignment horizontal="right" vertical="center"/>
    </xf>
    <xf numFmtId="0" fontId="3" fillId="0" borderId="0" xfId="25" applyFont="1" applyAlignment="1">
      <alignment horizontal="right" vertical="center"/>
    </xf>
    <xf numFmtId="0" fontId="0" fillId="0" borderId="21" xfId="66" applyFont="1" applyBorder="1" applyAlignment="1">
      <alignment horizontal="center" vertical="center" wrapText="1"/>
    </xf>
    <xf numFmtId="0" fontId="0" fillId="0" borderId="8" xfId="66" applyFont="1" applyBorder="1" applyAlignment="1">
      <alignment horizontal="left" vertical="center"/>
    </xf>
    <xf numFmtId="4" fontId="0" fillId="0" borderId="8" xfId="66" applyNumberFormat="1" applyFont="1" applyBorder="1" applyAlignment="1">
      <alignment horizontal="center" vertical="center"/>
    </xf>
    <xf numFmtId="0" fontId="4" fillId="0" borderId="0" xfId="64" applyFont="1" applyAlignment="1">
      <alignment horizontal="right" vertical="center"/>
    </xf>
    <xf numFmtId="0" fontId="2" fillId="0" borderId="0" xfId="64" applyFont="1" applyAlignment="1">
      <alignment horizontal="right" vertical="center"/>
    </xf>
    <xf numFmtId="0" fontId="0" fillId="0" borderId="0" xfId="64" applyAlignment="1">
      <alignment horizontal="right" vertical="center"/>
    </xf>
    <xf numFmtId="0" fontId="0" fillId="0" borderId="0" xfId="64" applyBorder="1" applyAlignment="1">
      <alignment horizontal="right" vertical="center"/>
    </xf>
    <xf numFmtId="0" fontId="14" fillId="0" borderId="0" xfId="64" applyFont="1" applyAlignment="1">
      <alignment horizontal="left" vertical="center"/>
    </xf>
    <xf numFmtId="0" fontId="9" fillId="0" borderId="0" xfId="64" applyFont="1" applyFill="1" applyAlignment="1">
      <alignment horizontal="center" vertical="center"/>
    </xf>
    <xf numFmtId="0" fontId="0" fillId="2" borderId="0" xfId="64" applyFill="1" applyAlignment="1">
      <alignment horizontal="right" vertical="center"/>
    </xf>
    <xf numFmtId="176" fontId="0" fillId="2" borderId="8" xfId="64" applyNumberFormat="1" applyFont="1" applyFill="1" applyBorder="1" applyAlignment="1">
      <alignment horizontal="center" vertical="center"/>
    </xf>
    <xf numFmtId="176" fontId="0" fillId="0" borderId="8" xfId="64" applyNumberFormat="1" applyFont="1" applyFill="1" applyBorder="1" applyAlignment="1">
      <alignment horizontal="center" vertical="center"/>
    </xf>
    <xf numFmtId="176" fontId="2" fillId="0" borderId="8" xfId="64" applyNumberFormat="1" applyFont="1" applyFill="1" applyBorder="1" applyAlignment="1">
      <alignment horizontal="center" vertical="center"/>
    </xf>
    <xf numFmtId="49" fontId="0" fillId="0" borderId="8" xfId="64" applyNumberFormat="1" applyFont="1" applyFill="1" applyBorder="1" applyAlignment="1">
      <alignment horizontal="center" vertical="center" wrapText="1"/>
    </xf>
    <xf numFmtId="49" fontId="0" fillId="0" borderId="8" xfId="64" applyNumberFormat="1" applyFont="1" applyFill="1" applyBorder="1" applyAlignment="1">
      <alignment horizontal="center" vertical="center"/>
    </xf>
    <xf numFmtId="176" fontId="5" fillId="0" borderId="8" xfId="64" applyNumberFormat="1" applyFont="1" applyFill="1" applyBorder="1" applyAlignment="1">
      <alignment horizontal="left" vertical="center"/>
    </xf>
    <xf numFmtId="176" fontId="5" fillId="0" borderId="8" xfId="64" applyNumberFormat="1" applyFont="1" applyFill="1" applyBorder="1" applyAlignment="1">
      <alignment horizontal="center" vertical="center"/>
    </xf>
    <xf numFmtId="176" fontId="5" fillId="0" borderId="8" xfId="64" applyNumberFormat="1" applyFont="1" applyFill="1" applyBorder="1" applyAlignment="1">
      <alignment horizontal="right" vertical="center"/>
    </xf>
    <xf numFmtId="0" fontId="5" fillId="0" borderId="8" xfId="64" applyNumberFormat="1" applyFont="1" applyFill="1" applyBorder="1" applyAlignment="1">
      <alignment horizontal="center" vertical="center"/>
    </xf>
    <xf numFmtId="4" fontId="5" fillId="0" borderId="8" xfId="64" applyNumberFormat="1" applyFont="1" applyFill="1" applyBorder="1" applyAlignment="1">
      <alignment horizontal="center" vertical="center"/>
    </xf>
    <xf numFmtId="176" fontId="0" fillId="0" borderId="8" xfId="64" applyNumberFormat="1" applyFont="1" applyFill="1" applyBorder="1" applyAlignment="1">
      <alignment horizontal="left" vertical="center"/>
    </xf>
    <xf numFmtId="4" fontId="5" fillId="0" borderId="0" xfId="64" applyNumberFormat="1" applyFont="1" applyFill="1" applyAlignment="1">
      <alignment horizontal="center" vertical="center"/>
    </xf>
    <xf numFmtId="176" fontId="15" fillId="0" borderId="8" xfId="64" applyNumberFormat="1" applyFont="1" applyFill="1" applyBorder="1" applyAlignment="1">
      <alignment horizontal="center" vertical="center"/>
    </xf>
    <xf numFmtId="176" fontId="15" fillId="2" borderId="8" xfId="64" applyNumberFormat="1" applyFont="1" applyFill="1" applyBorder="1" applyAlignment="1">
      <alignment horizontal="center" vertical="center"/>
    </xf>
    <xf numFmtId="0" fontId="5" fillId="2" borderId="8" xfId="64" applyNumberFormat="1" applyFont="1" applyFill="1" applyBorder="1" applyAlignment="1">
      <alignment horizontal="center" vertical="center"/>
    </xf>
    <xf numFmtId="176" fontId="15" fillId="0" borderId="8" xfId="64" applyNumberFormat="1" applyFont="1" applyFill="1" applyBorder="1" applyAlignment="1">
      <alignment vertical="center"/>
    </xf>
    <xf numFmtId="0" fontId="0" fillId="0" borderId="0" xfId="64" applyFont="1" applyBorder="1" applyAlignment="1">
      <alignment horizontal="left" vertical="center" wrapText="1"/>
    </xf>
    <xf numFmtId="0" fontId="0" fillId="0" borderId="0" xfId="64" applyFont="1" applyBorder="1" applyAlignment="1">
      <alignment horizontal="left" vertical="center"/>
    </xf>
    <xf numFmtId="0" fontId="4" fillId="0" borderId="0" xfId="64" applyFont="1" applyBorder="1" applyAlignment="1">
      <alignment horizontal="right" vertical="center"/>
    </xf>
    <xf numFmtId="0" fontId="2" fillId="0" borderId="0" xfId="64" applyFont="1" applyBorder="1" applyAlignment="1">
      <alignment horizontal="right" vertical="center"/>
    </xf>
    <xf numFmtId="176" fontId="5" fillId="0" borderId="8" xfId="64" applyNumberFormat="1" applyFont="1" applyFill="1" applyBorder="1" applyAlignment="1">
      <alignment vertical="center"/>
    </xf>
    <xf numFmtId="0" fontId="4"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0" fillId="0" borderId="0" xfId="0" applyAlignment="1">
      <alignment horizontal="right" vertical="center"/>
    </xf>
    <xf numFmtId="0" fontId="9" fillId="0" borderId="0" xfId="0" applyFont="1" applyFill="1" applyAlignment="1">
      <alignment horizontal="center" vertical="center"/>
    </xf>
    <xf numFmtId="0" fontId="0" fillId="2" borderId="0" xfId="0" applyFill="1" applyAlignment="1">
      <alignment horizontal="right" vertical="center"/>
    </xf>
    <xf numFmtId="0" fontId="3" fillId="2" borderId="0" xfId="0" applyFont="1" applyFill="1" applyAlignment="1">
      <alignment horizontal="center" vertical="center"/>
    </xf>
    <xf numFmtId="176" fontId="0" fillId="2" borderId="8" xfId="0" applyNumberFormat="1" applyFill="1" applyBorder="1" applyAlignment="1">
      <alignment horizontal="center" vertical="center" wrapText="1"/>
    </xf>
    <xf numFmtId="176" fontId="0" fillId="2" borderId="8" xfId="0" applyNumberFormat="1" applyFont="1" applyFill="1" applyBorder="1" applyAlignment="1">
      <alignment horizontal="center" vertical="center" wrapText="1"/>
    </xf>
    <xf numFmtId="49" fontId="0" fillId="2" borderId="8" xfId="0" applyNumberFormat="1" applyFill="1" applyBorder="1" applyAlignment="1">
      <alignment horizontal="center" vertical="center"/>
    </xf>
    <xf numFmtId="49" fontId="0" fillId="2" borderId="8" xfId="0" applyNumberFormat="1" applyFont="1" applyFill="1" applyBorder="1" applyAlignment="1">
      <alignment horizontal="center" vertical="center"/>
    </xf>
    <xf numFmtId="176" fontId="0" fillId="2" borderId="8" xfId="0" applyNumberFormat="1" applyFill="1" applyBorder="1" applyAlignment="1">
      <alignment horizontal="center" vertical="center"/>
    </xf>
    <xf numFmtId="176" fontId="0" fillId="0" borderId="8" xfId="0" applyNumberFormat="1" applyFill="1" applyBorder="1" applyAlignment="1">
      <alignment horizontal="right" vertical="center"/>
    </xf>
    <xf numFmtId="0" fontId="0" fillId="2" borderId="21" xfId="0" applyNumberFormat="1" applyFill="1" applyBorder="1" applyAlignment="1">
      <alignment horizontal="center" vertical="center"/>
    </xf>
    <xf numFmtId="0" fontId="0" fillId="2" borderId="14" xfId="0" applyNumberFormat="1" applyFill="1" applyBorder="1" applyAlignment="1">
      <alignment horizontal="center" vertical="center"/>
    </xf>
    <xf numFmtId="176" fontId="0" fillId="2" borderId="8" xfId="0" applyNumberFormat="1" applyFill="1" applyBorder="1" applyAlignment="1">
      <alignment horizontal="left" vertical="center"/>
    </xf>
    <xf numFmtId="0" fontId="0" fillId="0" borderId="22" xfId="0" applyFont="1" applyBorder="1" applyAlignment="1">
      <alignment horizontal="left" vertical="center"/>
    </xf>
    <xf numFmtId="4" fontId="0" fillId="0" borderId="23" xfId="0" applyNumberFormat="1" applyFont="1" applyBorder="1" applyAlignment="1">
      <alignment horizontal="left" vertical="center"/>
    </xf>
    <xf numFmtId="0" fontId="0" fillId="0" borderId="23" xfId="0" applyFont="1" applyBorder="1" applyAlignment="1">
      <alignment horizontal="left" vertical="center"/>
    </xf>
    <xf numFmtId="0" fontId="0" fillId="0" borderId="24" xfId="0" applyFont="1" applyBorder="1" applyAlignment="1">
      <alignment horizontal="left" vertical="center"/>
    </xf>
    <xf numFmtId="4" fontId="0" fillId="0" borderId="25" xfId="0" applyNumberFormat="1" applyFont="1" applyBorder="1" applyAlignment="1">
      <alignment horizontal="left" vertical="center"/>
    </xf>
    <xf numFmtId="0" fontId="0" fillId="0" borderId="25" xfId="0" applyFont="1" applyBorder="1" applyAlignment="1">
      <alignment horizontal="left" vertical="center"/>
    </xf>
    <xf numFmtId="0" fontId="0" fillId="0" borderId="0" xfId="0" applyBorder="1" applyAlignment="1">
      <alignment horizontal="left" vertical="center"/>
    </xf>
    <xf numFmtId="0" fontId="0" fillId="0" borderId="0"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0" fontId="0" fillId="0" borderId="0" xfId="0" applyBorder="1" applyAlignment="1">
      <alignment horizontal="right" vertical="center" wrapText="1"/>
    </xf>
    <xf numFmtId="49" fontId="0" fillId="0" borderId="0" xfId="0" applyNumberFormat="1" applyBorder="1" applyAlignment="1">
      <alignment horizontal="right" vertical="center"/>
    </xf>
    <xf numFmtId="0" fontId="0" fillId="0" borderId="0" xfId="0" applyBorder="1" applyAlignment="1">
      <alignment horizontal="right" vertical="center"/>
    </xf>
    <xf numFmtId="176" fontId="0" fillId="0" borderId="8" xfId="0" applyNumberFormat="1" applyFill="1" applyBorder="1" applyAlignment="1">
      <alignment horizontal="center" vertical="center" wrapText="1"/>
    </xf>
    <xf numFmtId="0" fontId="0" fillId="2" borderId="8" xfId="0" applyNumberFormat="1" applyFill="1" applyBorder="1" applyAlignment="1">
      <alignment horizontal="left" vertical="center"/>
    </xf>
    <xf numFmtId="4" fontId="0" fillId="0" borderId="8" xfId="0" applyNumberFormat="1" applyFont="1" applyBorder="1" applyAlignment="1">
      <alignment horizontal="left" vertical="center"/>
    </xf>
    <xf numFmtId="0" fontId="0" fillId="0" borderId="8" xfId="0" applyFont="1" applyBorder="1" applyAlignment="1">
      <alignment horizontal="left" vertical="center"/>
    </xf>
    <xf numFmtId="0" fontId="0" fillId="0" borderId="0" xfId="0" applyBorder="1" applyAlignment="1">
      <alignment horizontal="left" vertical="center" wrapText="1"/>
    </xf>
    <xf numFmtId="0" fontId="0" fillId="0" borderId="0" xfId="0" applyAlignment="1">
      <alignment vertical="center"/>
    </xf>
    <xf numFmtId="0" fontId="14" fillId="0" borderId="0" xfId="64" applyFont="1" applyAlignment="1">
      <alignment horizontal="right" vertical="center"/>
    </xf>
    <xf numFmtId="176" fontId="2" fillId="2" borderId="8" xfId="64" applyNumberFormat="1" applyFont="1" applyFill="1" applyBorder="1" applyAlignment="1">
      <alignment horizontal="center" vertical="center"/>
    </xf>
    <xf numFmtId="176" fontId="5" fillId="2" borderId="8" xfId="64" applyNumberFormat="1" applyFont="1" applyFill="1" applyBorder="1" applyAlignment="1">
      <alignment horizontal="center" vertical="center"/>
    </xf>
    <xf numFmtId="176" fontId="5" fillId="2" borderId="8" xfId="64" applyNumberFormat="1" applyFont="1" applyFill="1" applyBorder="1" applyAlignment="1">
      <alignment horizontal="left" vertical="center"/>
    </xf>
    <xf numFmtId="0" fontId="2" fillId="0" borderId="8" xfId="64" applyFont="1" applyBorder="1" applyAlignment="1">
      <alignment horizontal="right" vertical="center"/>
    </xf>
    <xf numFmtId="176" fontId="0" fillId="2" borderId="8" xfId="64" applyNumberFormat="1" applyFont="1" applyFill="1" applyBorder="1" applyAlignment="1" quotePrefix="1">
      <alignment horizontal="center" vertical="center"/>
    </xf>
    <xf numFmtId="176" fontId="2" fillId="2" borderId="8" xfId="64" applyNumberFormat="1" applyFont="1" applyFill="1" applyBorder="1" applyAlignment="1" quotePrefix="1">
      <alignment horizontal="center" vertical="center"/>
    </xf>
    <xf numFmtId="176" fontId="5" fillId="0" borderId="8" xfId="64" applyNumberFormat="1" applyFont="1" applyFill="1" applyBorder="1" applyAlignment="1" quotePrefix="1">
      <alignment horizontal="left" vertical="center"/>
    </xf>
    <xf numFmtId="176" fontId="5" fillId="2" borderId="8" xfId="64" applyNumberFormat="1" applyFont="1" applyFill="1" applyBorder="1" applyAlignment="1" quotePrefix="1">
      <alignment horizontal="center" vertical="center"/>
    </xf>
    <xf numFmtId="176" fontId="5" fillId="2" borderId="8" xfId="64" applyNumberFormat="1" applyFont="1" applyFill="1" applyBorder="1" applyAlignment="1" quotePrefix="1">
      <alignment horizontal="left" vertical="center"/>
    </xf>
    <xf numFmtId="176" fontId="15" fillId="0" borderId="8" xfId="64" applyNumberFormat="1" applyFont="1" applyFill="1" applyBorder="1" applyAlignment="1" quotePrefix="1">
      <alignment horizontal="center" vertical="center"/>
    </xf>
    <xf numFmtId="176" fontId="15" fillId="2" borderId="8" xfId="64" applyNumberFormat="1" applyFont="1" applyFill="1" applyBorder="1" applyAlignment="1" quotePrefix="1">
      <alignment horizontal="center" vertical="center"/>
    </xf>
    <xf numFmtId="176" fontId="0" fillId="2" borderId="8" xfId="0" applyNumberFormat="1" applyFill="1" applyBorder="1" applyAlignment="1" quotePrefix="1">
      <alignment horizontal="center" vertical="center" wrapText="1"/>
    </xf>
    <xf numFmtId="176" fontId="0" fillId="0" borderId="8" xfId="0" applyNumberFormat="1" applyFill="1" applyBorder="1" applyAlignment="1" quotePrefix="1">
      <alignment horizontal="center" vertical="center" wrapText="1"/>
    </xf>
    <xf numFmtId="176" fontId="0" fillId="2" borderId="8" xfId="0" applyNumberFormat="1" applyFill="1" applyBorder="1" applyAlignment="1" quotePrefix="1">
      <alignment horizontal="center" vertical="center"/>
    </xf>
    <xf numFmtId="176" fontId="0" fillId="2" borderId="8" xfId="0" applyNumberFormat="1" applyFont="1" applyFill="1" applyBorder="1" applyAlignment="1" quotePrefix="1">
      <alignment horizontal="center" vertical="center" wrapText="1"/>
    </xf>
    <xf numFmtId="49" fontId="0" fillId="2" borderId="8" xfId="0" applyNumberFormat="1" applyFill="1" applyBorder="1" applyAlignment="1" quotePrefix="1">
      <alignment horizontal="center" vertical="center"/>
    </xf>
    <xf numFmtId="49" fontId="0" fillId="2" borderId="8" xfId="0" applyNumberFormat="1" applyFont="1" applyFill="1" applyBorder="1" applyAlignment="1" quotePrefix="1">
      <alignment horizontal="center" vertical="center"/>
    </xf>
    <xf numFmtId="176" fontId="0" fillId="0" borderId="8" xfId="64" applyNumberFormat="1" applyFont="1" applyFill="1" applyBorder="1" applyAlignment="1" quotePrefix="1">
      <alignment horizontal="center" vertical="center"/>
    </xf>
    <xf numFmtId="176" fontId="2" fillId="0" borderId="8" xfId="64" applyNumberFormat="1" applyFont="1" applyFill="1" applyBorder="1" applyAlignment="1" quotePrefix="1">
      <alignment horizontal="center" vertical="center"/>
    </xf>
    <xf numFmtId="176" fontId="5" fillId="0" borderId="8" xfId="64" applyNumberFormat="1" applyFont="1" applyFill="1" applyBorder="1" applyAlignment="1" quotePrefix="1">
      <alignment horizontal="center" vertical="center"/>
    </xf>
  </cellXfs>
  <cellStyles count="74">
    <cellStyle name="常规" xfId="0" builtinId="0"/>
    <cellStyle name="货币[0]" xfId="1" builtinId="7"/>
    <cellStyle name="20% - 强调文字颜色 3" xfId="2" builtinId="38"/>
    <cellStyle name="输入" xfId="3" builtinId="20"/>
    <cellStyle name="货币" xfId="4" builtinId="4"/>
    <cellStyle name="差_2012年度部门决算审核模板-杨皓修订091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差_出版署2010年度中央部门决算草案" xfId="12"/>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5 2" xfId="21"/>
    <cellStyle name="解释性文本" xfId="22" builtinId="53"/>
    <cellStyle name="常规 8" xfId="23"/>
    <cellStyle name="标题 1" xfId="24" builtinId="16"/>
    <cellStyle name="常规 9" xfId="25"/>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差_2011年度部门决算审核模板（2011.9.4修改稿）冯" xfId="32"/>
    <cellStyle name="检查单元格" xfId="33" builtinId="23"/>
    <cellStyle name="20% - 强调文字颜色 6" xfId="34" builtinId="50"/>
    <cellStyle name="强调文字颜色 2" xfId="35" builtinId="33"/>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差_5.中央部门决算（草案)-1" xfId="56"/>
    <cellStyle name="差_全国友协2010年度中央部门决算（草案）" xfId="57"/>
    <cellStyle name="常规 4" xfId="58"/>
    <cellStyle name="差_司法部2010年度中央部门决算（草案）报" xfId="59"/>
    <cellStyle name="常规 2" xfId="60"/>
    <cellStyle name="常规 3" xfId="61"/>
    <cellStyle name="常规 5" xfId="62"/>
    <cellStyle name="常规 7" xfId="63"/>
    <cellStyle name="常规_2007年行政单位基层表样表" xfId="64"/>
    <cellStyle name="常规_2007年行政单位基层表样表 2" xfId="65"/>
    <cellStyle name="常规_事业单位部门决算报表（讨论稿） 2" xfId="66"/>
    <cellStyle name="好_2011年度部门决算审核模板（2011.9.4修改稿）冯" xfId="67"/>
    <cellStyle name="好_2012年度部门决算审核模板-杨皓修订0913" xfId="68"/>
    <cellStyle name="好_5.中央部门决算（草案)-1" xfId="69"/>
    <cellStyle name="好_出版署2010年度中央部门决算草案" xfId="70"/>
    <cellStyle name="好_全国友协2010年度中央部门决算（草案）" xfId="71"/>
    <cellStyle name="好_司法部2010年度中央部门决算（草案）报" xfId="72"/>
    <cellStyle name="样式 1" xfId="73"/>
  </cellStyles>
  <tableStyles count="0" defaultTableStyle="TableStyleMedium9"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workbookViewId="0">
      <selection activeCell="D16" sqref="D16"/>
    </sheetView>
  </sheetViews>
  <sheetFormatPr defaultColWidth="9" defaultRowHeight="14.25" outlineLevelCol="7"/>
  <cols>
    <col min="1" max="1" width="50.625" style="71" customWidth="1"/>
    <col min="2" max="2" width="4" style="71" customWidth="1"/>
    <col min="3" max="3" width="15.625" style="71" customWidth="1"/>
    <col min="4" max="4" width="50.625" style="71" customWidth="1"/>
    <col min="5" max="5" width="3.5" style="71" customWidth="1"/>
    <col min="6" max="6" width="15.625" style="71" customWidth="1"/>
    <col min="7" max="8" width="9" style="72"/>
    <col min="9" max="16384" width="9" style="71"/>
  </cols>
  <sheetData>
    <row r="1" spans="1:6">
      <c r="A1" s="73"/>
      <c r="F1" s="132"/>
    </row>
    <row r="2" s="69" customFormat="1" ht="18" customHeight="1" spans="1:8">
      <c r="A2" s="74" t="s">
        <v>0</v>
      </c>
      <c r="B2" s="74"/>
      <c r="C2" s="74"/>
      <c r="D2" s="74"/>
      <c r="E2" s="74"/>
      <c r="F2" s="74"/>
      <c r="G2" s="94"/>
      <c r="H2" s="94"/>
    </row>
    <row r="3" ht="9.95" customHeight="1" spans="1:6">
      <c r="A3" s="75"/>
      <c r="B3" s="75"/>
      <c r="C3" s="75"/>
      <c r="D3" s="75"/>
      <c r="E3" s="75"/>
      <c r="F3" s="5" t="s">
        <v>1</v>
      </c>
    </row>
    <row r="4" ht="15" customHeight="1" spans="1:6">
      <c r="A4" s="6" t="s">
        <v>2</v>
      </c>
      <c r="B4" s="75"/>
      <c r="C4" s="75"/>
      <c r="D4" s="75"/>
      <c r="E4" s="75"/>
      <c r="F4" s="5" t="s">
        <v>3</v>
      </c>
    </row>
    <row r="5" s="70" customFormat="1" ht="21.95" customHeight="1" spans="1:8">
      <c r="A5" s="137" t="s">
        <v>4</v>
      </c>
      <c r="B5" s="76"/>
      <c r="C5" s="76"/>
      <c r="D5" s="137" t="s">
        <v>5</v>
      </c>
      <c r="E5" s="76"/>
      <c r="F5" s="76"/>
      <c r="G5" s="95"/>
      <c r="H5" s="95"/>
    </row>
    <row r="6" s="70" customFormat="1" ht="21.95" customHeight="1" spans="1:8">
      <c r="A6" s="137" t="s">
        <v>6</v>
      </c>
      <c r="B6" s="138" t="s">
        <v>7</v>
      </c>
      <c r="C6" s="76" t="s">
        <v>8</v>
      </c>
      <c r="D6" s="137" t="s">
        <v>6</v>
      </c>
      <c r="E6" s="138" t="s">
        <v>7</v>
      </c>
      <c r="F6" s="76" t="s">
        <v>8</v>
      </c>
      <c r="G6" s="95"/>
      <c r="H6" s="95"/>
    </row>
    <row r="7" s="70" customFormat="1" ht="21.95" customHeight="1" spans="1:8">
      <c r="A7" s="137" t="s">
        <v>9</v>
      </c>
      <c r="B7" s="76"/>
      <c r="C7" s="137" t="s">
        <v>10</v>
      </c>
      <c r="D7" s="137" t="s">
        <v>9</v>
      </c>
      <c r="E7" s="76"/>
      <c r="F7" s="137" t="s">
        <v>11</v>
      </c>
      <c r="G7" s="95"/>
      <c r="H7" s="95"/>
    </row>
    <row r="8" s="70" customFormat="1" ht="21.95" customHeight="1" spans="1:8">
      <c r="A8" s="139" t="s">
        <v>12</v>
      </c>
      <c r="B8" s="140" t="s">
        <v>10</v>
      </c>
      <c r="C8" s="83">
        <v>47908874.23</v>
      </c>
      <c r="D8" s="141" t="s">
        <v>13</v>
      </c>
      <c r="E8" s="90">
        <v>16</v>
      </c>
      <c r="F8" s="83"/>
      <c r="G8" s="95"/>
      <c r="H8" s="95"/>
    </row>
    <row r="9" s="70" customFormat="1" ht="21.95" customHeight="1" spans="1:8">
      <c r="A9" s="135" t="s">
        <v>14</v>
      </c>
      <c r="B9" s="140" t="s">
        <v>11</v>
      </c>
      <c r="C9" s="83"/>
      <c r="D9" s="141" t="s">
        <v>15</v>
      </c>
      <c r="E9" s="90">
        <v>17</v>
      </c>
      <c r="F9" s="83"/>
      <c r="G9" s="95"/>
      <c r="H9" s="95"/>
    </row>
    <row r="10" s="70" customFormat="1" ht="21.95" customHeight="1" spans="1:8">
      <c r="A10" s="81" t="s">
        <v>16</v>
      </c>
      <c r="B10" s="140" t="s">
        <v>17</v>
      </c>
      <c r="C10" s="83"/>
      <c r="D10" s="141" t="s">
        <v>18</v>
      </c>
      <c r="E10" s="90">
        <v>18</v>
      </c>
      <c r="F10" s="83"/>
      <c r="G10" s="95"/>
      <c r="H10" s="95"/>
    </row>
    <row r="11" s="70" customFormat="1" ht="21.95" customHeight="1" spans="1:8">
      <c r="A11" s="135" t="s">
        <v>19</v>
      </c>
      <c r="B11" s="140" t="s">
        <v>20</v>
      </c>
      <c r="C11" s="83"/>
      <c r="D11" s="141" t="s">
        <v>21</v>
      </c>
      <c r="E11" s="90">
        <v>19</v>
      </c>
      <c r="F11" s="83"/>
      <c r="G11" s="95"/>
      <c r="H11" s="95"/>
    </row>
    <row r="12" s="70" customFormat="1" ht="21.95" customHeight="1" spans="1:8">
      <c r="A12" s="135" t="s">
        <v>22</v>
      </c>
      <c r="B12" s="140" t="s">
        <v>23</v>
      </c>
      <c r="C12" s="83">
        <v>7508176.29</v>
      </c>
      <c r="D12" s="141" t="s">
        <v>24</v>
      </c>
      <c r="E12" s="90">
        <v>20</v>
      </c>
      <c r="F12" s="83">
        <v>54686446</v>
      </c>
      <c r="G12" s="95"/>
      <c r="H12" s="95"/>
    </row>
    <row r="13" s="70" customFormat="1" ht="21.95" customHeight="1" spans="1:8">
      <c r="A13" s="135" t="s">
        <v>25</v>
      </c>
      <c r="B13" s="140" t="s">
        <v>26</v>
      </c>
      <c r="C13" s="83"/>
      <c r="D13" s="141" t="s">
        <v>27</v>
      </c>
      <c r="E13" s="90">
        <v>21</v>
      </c>
      <c r="F13" s="83"/>
      <c r="G13" s="95"/>
      <c r="H13" s="95"/>
    </row>
    <row r="14" s="70" customFormat="1" ht="21.95" customHeight="1" spans="1:8">
      <c r="A14" s="135" t="s">
        <v>28</v>
      </c>
      <c r="B14" s="140" t="s">
        <v>29</v>
      </c>
      <c r="C14" s="83"/>
      <c r="D14" s="86" t="s">
        <v>30</v>
      </c>
      <c r="E14" s="90">
        <v>22</v>
      </c>
      <c r="F14" s="83"/>
      <c r="G14" s="95"/>
      <c r="H14" s="95"/>
    </row>
    <row r="15" s="70" customFormat="1" ht="21.95" customHeight="1" spans="1:8">
      <c r="A15" s="135" t="s">
        <v>31</v>
      </c>
      <c r="B15" s="140" t="s">
        <v>32</v>
      </c>
      <c r="C15" s="81"/>
      <c r="D15" s="81" t="s">
        <v>33</v>
      </c>
      <c r="E15" s="90">
        <v>23</v>
      </c>
      <c r="F15" s="82">
        <v>4132921.45</v>
      </c>
      <c r="G15" s="95"/>
      <c r="H15" s="95"/>
    </row>
    <row r="16" s="70" customFormat="1" ht="21.95" customHeight="1" spans="1:8">
      <c r="A16" s="136"/>
      <c r="B16" s="140" t="s">
        <v>34</v>
      </c>
      <c r="C16" s="83"/>
      <c r="D16" s="81" t="s">
        <v>35</v>
      </c>
      <c r="E16" s="90">
        <v>24</v>
      </c>
      <c r="F16" s="82">
        <v>1954485.07</v>
      </c>
      <c r="G16" s="95"/>
      <c r="H16" s="95"/>
    </row>
    <row r="17" s="70" customFormat="1" ht="21.95" customHeight="1" spans="1:8">
      <c r="A17" s="88"/>
      <c r="B17" s="140" t="s">
        <v>36</v>
      </c>
      <c r="C17" s="83"/>
      <c r="D17" s="86" t="s">
        <v>30</v>
      </c>
      <c r="E17" s="90">
        <v>25</v>
      </c>
      <c r="F17" s="96"/>
      <c r="G17" s="95"/>
      <c r="H17" s="95"/>
    </row>
    <row r="18" s="70" customFormat="1" ht="21.95" customHeight="1" spans="1:8">
      <c r="A18" s="88"/>
      <c r="B18" s="140" t="s">
        <v>37</v>
      </c>
      <c r="C18" s="83"/>
      <c r="D18" s="81" t="s">
        <v>38</v>
      </c>
      <c r="E18" s="90">
        <v>26</v>
      </c>
      <c r="F18" s="96">
        <v>2115591.38</v>
      </c>
      <c r="G18" s="95"/>
      <c r="H18" s="95"/>
    </row>
    <row r="19" s="70" customFormat="1" ht="21.95" customHeight="1" spans="1:8">
      <c r="A19" s="142" t="s">
        <v>39</v>
      </c>
      <c r="B19" s="140" t="s">
        <v>40</v>
      </c>
      <c r="C19" s="83">
        <v>55417050.52</v>
      </c>
      <c r="D19" s="142" t="s">
        <v>41</v>
      </c>
      <c r="E19" s="90">
        <v>27</v>
      </c>
      <c r="F19" s="96">
        <v>62889443.9</v>
      </c>
      <c r="G19" s="95"/>
      <c r="H19" s="95"/>
    </row>
    <row r="20" s="70" customFormat="1" ht="21.95" customHeight="1" spans="1:8">
      <c r="A20" s="81" t="s">
        <v>42</v>
      </c>
      <c r="B20" s="140" t="s">
        <v>43</v>
      </c>
      <c r="C20" s="83"/>
      <c r="D20" s="81" t="s">
        <v>44</v>
      </c>
      <c r="E20" s="90">
        <v>28</v>
      </c>
      <c r="F20" s="96"/>
      <c r="G20" s="95"/>
      <c r="H20" s="95"/>
    </row>
    <row r="21" s="70" customFormat="1" ht="21.95" customHeight="1" spans="1:8">
      <c r="A21" s="81" t="s">
        <v>45</v>
      </c>
      <c r="B21" s="140" t="s">
        <v>46</v>
      </c>
      <c r="C21" s="83">
        <v>7543308.85</v>
      </c>
      <c r="D21" s="81" t="s">
        <v>47</v>
      </c>
      <c r="E21" s="90">
        <v>29</v>
      </c>
      <c r="F21" s="96"/>
      <c r="G21" s="95"/>
      <c r="H21" s="95"/>
    </row>
    <row r="22" ht="21.95" customHeight="1" spans="1:6">
      <c r="A22" s="143" t="s">
        <v>48</v>
      </c>
      <c r="B22" s="140" t="s">
        <v>49</v>
      </c>
      <c r="C22" s="83">
        <v>62960359.37</v>
      </c>
      <c r="D22" s="143" t="s">
        <v>48</v>
      </c>
      <c r="E22" s="90">
        <v>30</v>
      </c>
      <c r="F22" s="96">
        <v>62889443.9</v>
      </c>
    </row>
    <row r="23" ht="51" customHeight="1" spans="1:6">
      <c r="A23" s="92" t="s">
        <v>50</v>
      </c>
      <c r="B23" s="93"/>
      <c r="C23" s="93"/>
      <c r="D23" s="93"/>
      <c r="E23" s="93"/>
      <c r="F23" s="93"/>
    </row>
  </sheetData>
  <mergeCells count="4">
    <mergeCell ref="A2:F2"/>
    <mergeCell ref="A5:C5"/>
    <mergeCell ref="D5:F5"/>
    <mergeCell ref="A23:F23"/>
  </mergeCells>
  <printOptions horizontalCentered="1"/>
  <pageMargins left="0.354330708661417" right="0.354330708661417" top="0.590551181102362" bottom="0.78740157480315" header="0.511811023622047" footer="0.196850393700787"/>
  <pageSetup paperSize="9" scale="94" orientation="landscape" horizontalDpi="300" verticalDpi="300"/>
  <headerFooter alignWithMargins="0">
    <oddFooter>&amp;C第 &amp;P 页</oddFooter>
  </headerFooter>
  <ignoredErrors>
    <ignoredError sqref="A7:F7 B8:B14"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zoomScaleSheetLayoutView="160" workbookViewId="0">
      <selection activeCell="A3" sqref="A3"/>
    </sheetView>
  </sheetViews>
  <sheetFormatPr defaultColWidth="9" defaultRowHeight="14.25"/>
  <cols>
    <col min="1" max="1" width="4.625" style="100" customWidth="1"/>
    <col min="2" max="2" width="9.875" style="100" customWidth="1"/>
    <col min="3" max="3" width="36.75" style="100" customWidth="1"/>
    <col min="4" max="10" width="13.625" style="100" customWidth="1"/>
    <col min="11" max="16384" width="9" style="100"/>
  </cols>
  <sheetData>
    <row r="1" s="97" customFormat="1" ht="21.75" spans="1:10">
      <c r="A1" s="101" t="s">
        <v>51</v>
      </c>
      <c r="B1" s="101"/>
      <c r="C1" s="101"/>
      <c r="D1" s="101"/>
      <c r="E1" s="101"/>
      <c r="F1" s="101"/>
      <c r="G1" s="101"/>
      <c r="H1" s="101"/>
      <c r="I1" s="101"/>
      <c r="J1" s="101"/>
    </row>
    <row r="2" spans="1:10">
      <c r="A2" s="102"/>
      <c r="B2" s="102"/>
      <c r="C2" s="102"/>
      <c r="D2" s="102"/>
      <c r="E2" s="102"/>
      <c r="F2" s="102"/>
      <c r="G2" s="102"/>
      <c r="H2" s="102"/>
      <c r="I2" s="102"/>
      <c r="J2" s="5" t="s">
        <v>52</v>
      </c>
    </row>
    <row r="3" spans="1:10">
      <c r="A3" s="6" t="s">
        <v>2</v>
      </c>
      <c r="B3" s="102"/>
      <c r="C3" s="102"/>
      <c r="D3" s="102"/>
      <c r="E3" s="102"/>
      <c r="F3" s="103"/>
      <c r="G3" s="102"/>
      <c r="H3" s="102"/>
      <c r="I3" s="102"/>
      <c r="J3" s="5" t="s">
        <v>3</v>
      </c>
    </row>
    <row r="4" s="98" customFormat="1" ht="22.5" customHeight="1" spans="1:11">
      <c r="A4" s="144" t="s">
        <v>6</v>
      </c>
      <c r="B4" s="104"/>
      <c r="C4" s="104"/>
      <c r="D4" s="144" t="s">
        <v>39</v>
      </c>
      <c r="E4" s="145" t="s">
        <v>53</v>
      </c>
      <c r="F4" s="144" t="s">
        <v>54</v>
      </c>
      <c r="G4" s="144" t="s">
        <v>55</v>
      </c>
      <c r="H4" s="144" t="s">
        <v>56</v>
      </c>
      <c r="I4" s="144" t="s">
        <v>57</v>
      </c>
      <c r="J4" s="144" t="s">
        <v>58</v>
      </c>
      <c r="K4" s="123"/>
    </row>
    <row r="5" s="98" customFormat="1" ht="22.5" customHeight="1" spans="1:11">
      <c r="A5" s="105" t="s">
        <v>59</v>
      </c>
      <c r="B5" s="104"/>
      <c r="C5" s="144" t="s">
        <v>60</v>
      </c>
      <c r="D5" s="104"/>
      <c r="E5" s="126"/>
      <c r="F5" s="104"/>
      <c r="G5" s="104"/>
      <c r="H5" s="104"/>
      <c r="I5" s="104"/>
      <c r="J5" s="104"/>
      <c r="K5" s="123"/>
    </row>
    <row r="6" s="98" customFormat="1" ht="22.5" customHeight="1" spans="1:11">
      <c r="A6" s="104"/>
      <c r="B6" s="104"/>
      <c r="C6" s="104"/>
      <c r="D6" s="104"/>
      <c r="E6" s="126"/>
      <c r="F6" s="104"/>
      <c r="G6" s="104"/>
      <c r="H6" s="104"/>
      <c r="I6" s="104"/>
      <c r="J6" s="104"/>
      <c r="K6" s="123"/>
    </row>
    <row r="7" ht="22.5" customHeight="1" spans="1:11">
      <c r="A7" s="146" t="s">
        <v>61</v>
      </c>
      <c r="B7" s="108"/>
      <c r="C7" s="108"/>
      <c r="D7" s="146" t="s">
        <v>10</v>
      </c>
      <c r="E7" s="146" t="s">
        <v>11</v>
      </c>
      <c r="F7" s="146" t="s">
        <v>17</v>
      </c>
      <c r="G7" s="146" t="s">
        <v>20</v>
      </c>
      <c r="H7" s="146" t="s">
        <v>23</v>
      </c>
      <c r="I7" s="146" t="s">
        <v>26</v>
      </c>
      <c r="J7" s="106" t="s">
        <v>29</v>
      </c>
      <c r="K7" s="125"/>
    </row>
    <row r="8" ht="22.5" customHeight="1" spans="1:11">
      <c r="A8" s="146" t="s">
        <v>62</v>
      </c>
      <c r="B8" s="108"/>
      <c r="C8" s="108"/>
      <c r="D8" s="109">
        <v>47214052.62</v>
      </c>
      <c r="E8" s="109">
        <v>39705876.33</v>
      </c>
      <c r="F8" s="109"/>
      <c r="G8" s="109">
        <v>7508176.29</v>
      </c>
      <c r="H8" s="109"/>
      <c r="I8" s="109"/>
      <c r="J8" s="109"/>
      <c r="K8" s="125"/>
    </row>
    <row r="9" ht="22.5" customHeight="1" spans="1:11">
      <c r="A9" s="127">
        <v>2050302</v>
      </c>
      <c r="B9" s="127"/>
      <c r="C9" s="112" t="s">
        <v>63</v>
      </c>
      <c r="D9" s="109">
        <v>33443476.33</v>
      </c>
      <c r="E9" s="109">
        <v>33443476.33</v>
      </c>
      <c r="F9" s="109"/>
      <c r="G9" s="109">
        <v>7508176.29</v>
      </c>
      <c r="H9" s="109"/>
      <c r="I9" s="109"/>
      <c r="J9" s="109"/>
      <c r="K9" s="125"/>
    </row>
    <row r="10" ht="22.5" customHeight="1" spans="1:11">
      <c r="A10" s="127">
        <v>2050399</v>
      </c>
      <c r="B10" s="127"/>
      <c r="C10" s="112" t="s">
        <v>64</v>
      </c>
      <c r="D10" s="109">
        <v>6262400</v>
      </c>
      <c r="E10" s="109">
        <v>6262400</v>
      </c>
      <c r="F10" s="109"/>
      <c r="G10" s="109"/>
      <c r="H10" s="109"/>
      <c r="I10" s="109"/>
      <c r="J10" s="109"/>
      <c r="K10" s="125"/>
    </row>
    <row r="11" ht="22.5" customHeight="1" spans="1:11">
      <c r="A11" s="127">
        <v>2080502</v>
      </c>
      <c r="B11" s="127"/>
      <c r="C11" s="112" t="s">
        <v>65</v>
      </c>
      <c r="D11" s="109">
        <v>854232.27</v>
      </c>
      <c r="E11" s="109">
        <v>854232.27</v>
      </c>
      <c r="F11" s="109"/>
      <c r="G11" s="109"/>
      <c r="H11" s="109"/>
      <c r="I11" s="109"/>
      <c r="J11" s="109"/>
      <c r="K11" s="125"/>
    </row>
    <row r="12" ht="22.5" customHeight="1" spans="1:11">
      <c r="A12" s="127">
        <v>2080505</v>
      </c>
      <c r="B12" s="127"/>
      <c r="C12" s="112" t="s">
        <v>66</v>
      </c>
      <c r="D12" s="109">
        <v>2341105.81</v>
      </c>
      <c r="E12" s="109">
        <v>2341105.81</v>
      </c>
      <c r="F12" s="109"/>
      <c r="G12" s="109"/>
      <c r="H12" s="109"/>
      <c r="I12" s="109"/>
      <c r="J12" s="109"/>
      <c r="K12" s="125"/>
    </row>
    <row r="13" ht="22.5" customHeight="1" spans="1:11">
      <c r="A13" s="127">
        <v>2080506</v>
      </c>
      <c r="B13" s="127"/>
      <c r="C13" s="112" t="s">
        <v>67</v>
      </c>
      <c r="D13" s="109">
        <v>937583.37</v>
      </c>
      <c r="E13" s="109">
        <v>937583.37</v>
      </c>
      <c r="F13" s="109"/>
      <c r="G13" s="109"/>
      <c r="H13" s="109"/>
      <c r="I13" s="109"/>
      <c r="J13" s="109"/>
      <c r="K13" s="125"/>
    </row>
    <row r="14" ht="22.5" customHeight="1" spans="1:11">
      <c r="A14" s="127">
        <v>2101102</v>
      </c>
      <c r="B14" s="127"/>
      <c r="C14" s="112" t="s">
        <v>68</v>
      </c>
      <c r="D14" s="109">
        <v>1210960.53</v>
      </c>
      <c r="E14" s="109">
        <v>1210960.53</v>
      </c>
      <c r="F14" s="109"/>
      <c r="G14" s="109"/>
      <c r="H14" s="109"/>
      <c r="I14" s="109"/>
      <c r="J14" s="109"/>
      <c r="K14" s="125"/>
    </row>
    <row r="15" ht="30.75" customHeight="1" spans="1:10">
      <c r="A15" s="127">
        <v>2101103</v>
      </c>
      <c r="B15" s="127"/>
      <c r="C15" s="113" t="s">
        <v>69</v>
      </c>
      <c r="D15" s="109">
        <v>724479.77</v>
      </c>
      <c r="E15" s="128">
        <v>724479.77</v>
      </c>
      <c r="F15" s="129"/>
      <c r="G15" s="129"/>
      <c r="H15" s="129"/>
      <c r="I15" s="129"/>
      <c r="J15" s="129"/>
    </row>
    <row r="16" ht="30.75" customHeight="1" spans="1:10">
      <c r="A16" s="127">
        <v>2101199</v>
      </c>
      <c r="B16" s="127"/>
      <c r="C16" s="116" t="s">
        <v>70</v>
      </c>
      <c r="D16" s="109">
        <v>19044.77</v>
      </c>
      <c r="E16" s="128">
        <v>19044.77</v>
      </c>
      <c r="F16" s="129"/>
      <c r="G16" s="129"/>
      <c r="H16" s="129"/>
      <c r="I16" s="129"/>
      <c r="J16" s="129"/>
    </row>
    <row r="17" ht="30.75" customHeight="1" spans="1:10">
      <c r="A17" s="127">
        <v>2210201</v>
      </c>
      <c r="B17" s="127"/>
      <c r="C17" s="116" t="s">
        <v>71</v>
      </c>
      <c r="D17" s="109">
        <v>2115591.38</v>
      </c>
      <c r="E17" s="128">
        <v>2115591.38</v>
      </c>
      <c r="F17" s="129"/>
      <c r="G17" s="129"/>
      <c r="H17" s="129"/>
      <c r="I17" s="129"/>
      <c r="J17" s="129"/>
    </row>
    <row r="18" ht="30.75" customHeight="1" spans="1:10">
      <c r="A18" s="130" t="s">
        <v>72</v>
      </c>
      <c r="B18" s="120"/>
      <c r="C18" s="120"/>
      <c r="D18" s="120"/>
      <c r="E18" s="120"/>
      <c r="F18" s="120"/>
      <c r="G18" s="120"/>
      <c r="H18" s="120"/>
      <c r="I18" s="120"/>
      <c r="J18" s="120"/>
    </row>
    <row r="19" spans="1:1">
      <c r="A19" s="131"/>
    </row>
    <row r="20" spans="1:1">
      <c r="A20" s="131"/>
    </row>
  </sheetData>
  <mergeCells count="23">
    <mergeCell ref="A1:J1"/>
    <mergeCell ref="A4:C4"/>
    <mergeCell ref="A7:C7"/>
    <mergeCell ref="A8:C8"/>
    <mergeCell ref="A9:B9"/>
    <mergeCell ref="A10:B10"/>
    <mergeCell ref="A11:B11"/>
    <mergeCell ref="A12:B12"/>
    <mergeCell ref="A13:B13"/>
    <mergeCell ref="A14:B14"/>
    <mergeCell ref="A15:B15"/>
    <mergeCell ref="A16:B16"/>
    <mergeCell ref="A17:B17"/>
    <mergeCell ref="A18:J18"/>
    <mergeCell ref="C5:C6"/>
    <mergeCell ref="D4:D6"/>
    <mergeCell ref="E4:E6"/>
    <mergeCell ref="F4:F6"/>
    <mergeCell ref="G4:G6"/>
    <mergeCell ref="H4:H6"/>
    <mergeCell ref="I4:I6"/>
    <mergeCell ref="J4:J6"/>
    <mergeCell ref="A5:B6"/>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zoomScaleSheetLayoutView="60" workbookViewId="0">
      <selection activeCell="C16" sqref="C16"/>
    </sheetView>
  </sheetViews>
  <sheetFormatPr defaultColWidth="9" defaultRowHeight="14.25"/>
  <cols>
    <col min="1" max="1" width="5.625" style="100" customWidth="1"/>
    <col min="2" max="2" width="8" style="100" customWidth="1"/>
    <col min="3" max="3" width="36.875" style="100" customWidth="1"/>
    <col min="4" max="4" width="14.375" style="100" customWidth="1"/>
    <col min="5" max="9" width="14.625" style="100" customWidth="1"/>
    <col min="10" max="10" width="9" style="100"/>
    <col min="11" max="11" width="12.625" style="100" customWidth="1"/>
    <col min="12" max="16384" width="9" style="100"/>
  </cols>
  <sheetData>
    <row r="1" s="97" customFormat="1" ht="21.75" spans="1:9">
      <c r="A1" s="101" t="s">
        <v>73</v>
      </c>
      <c r="B1" s="101"/>
      <c r="C1" s="101"/>
      <c r="D1" s="101"/>
      <c r="E1" s="101"/>
      <c r="F1" s="101"/>
      <c r="G1" s="101"/>
      <c r="H1" s="101"/>
      <c r="I1" s="101"/>
    </row>
    <row r="2" spans="1:9">
      <c r="A2" s="102"/>
      <c r="B2" s="102"/>
      <c r="C2" s="102"/>
      <c r="D2" s="102"/>
      <c r="E2" s="102"/>
      <c r="F2" s="102"/>
      <c r="G2" s="102"/>
      <c r="H2" s="102"/>
      <c r="I2" s="5" t="s">
        <v>74</v>
      </c>
    </row>
    <row r="3" spans="1:9">
      <c r="A3" s="6" t="s">
        <v>2</v>
      </c>
      <c r="B3" s="102"/>
      <c r="C3" s="102"/>
      <c r="D3" s="102"/>
      <c r="E3" s="102"/>
      <c r="F3" s="103"/>
      <c r="G3" s="102"/>
      <c r="H3" s="102"/>
      <c r="I3" s="5" t="s">
        <v>3</v>
      </c>
    </row>
    <row r="4" s="98" customFormat="1" ht="22.5" customHeight="1" spans="1:10">
      <c r="A4" s="144" t="s">
        <v>6</v>
      </c>
      <c r="B4" s="104"/>
      <c r="C4" s="104"/>
      <c r="D4" s="144" t="s">
        <v>41</v>
      </c>
      <c r="E4" s="144" t="s">
        <v>75</v>
      </c>
      <c r="F4" s="147" t="s">
        <v>76</v>
      </c>
      <c r="G4" s="147" t="s">
        <v>77</v>
      </c>
      <c r="H4" s="105" t="s">
        <v>78</v>
      </c>
      <c r="I4" s="147" t="s">
        <v>79</v>
      </c>
      <c r="J4" s="123"/>
    </row>
    <row r="5" s="98" customFormat="1" ht="22.5" customHeight="1" spans="1:10">
      <c r="A5" s="105" t="s">
        <v>59</v>
      </c>
      <c r="B5" s="104"/>
      <c r="C5" s="144" t="s">
        <v>60</v>
      </c>
      <c r="D5" s="104"/>
      <c r="E5" s="104"/>
      <c r="F5" s="105"/>
      <c r="G5" s="105"/>
      <c r="H5" s="105"/>
      <c r="I5" s="105"/>
      <c r="J5" s="123"/>
    </row>
    <row r="6" s="98" customFormat="1" ht="22.5" customHeight="1" spans="1:10">
      <c r="A6" s="104"/>
      <c r="B6" s="104"/>
      <c r="C6" s="104"/>
      <c r="D6" s="104"/>
      <c r="E6" s="104"/>
      <c r="F6" s="105"/>
      <c r="G6" s="105"/>
      <c r="H6" s="105"/>
      <c r="I6" s="105"/>
      <c r="J6" s="123"/>
    </row>
    <row r="7" s="99" customFormat="1" ht="22.5" customHeight="1" spans="1:10">
      <c r="A7" s="148" t="s">
        <v>61</v>
      </c>
      <c r="B7" s="106"/>
      <c r="C7" s="106"/>
      <c r="D7" s="149" t="s">
        <v>10</v>
      </c>
      <c r="E7" s="149" t="s">
        <v>11</v>
      </c>
      <c r="F7" s="149" t="s">
        <v>17</v>
      </c>
      <c r="G7" s="107" t="s">
        <v>20</v>
      </c>
      <c r="H7" s="107" t="s">
        <v>23</v>
      </c>
      <c r="I7" s="107" t="s">
        <v>26</v>
      </c>
      <c r="J7" s="124"/>
    </row>
    <row r="8" ht="22.5" customHeight="1" spans="1:10">
      <c r="A8" s="146" t="s">
        <v>62</v>
      </c>
      <c r="B8" s="108"/>
      <c r="C8" s="108"/>
      <c r="D8" s="109">
        <v>62889443.9</v>
      </c>
      <c r="E8" s="109">
        <v>44062608.78</v>
      </c>
      <c r="F8" s="109">
        <v>18826835.12</v>
      </c>
      <c r="G8" s="109"/>
      <c r="H8" s="109"/>
      <c r="I8" s="109"/>
      <c r="J8" s="125"/>
    </row>
    <row r="9" ht="22.5" customHeight="1" spans="1:10">
      <c r="A9" s="110">
        <v>2050302</v>
      </c>
      <c r="B9" s="111"/>
      <c r="C9" s="112" t="s">
        <v>63</v>
      </c>
      <c r="D9" s="109">
        <v>47583518</v>
      </c>
      <c r="E9" s="109">
        <v>35859610.88</v>
      </c>
      <c r="F9" s="109">
        <v>11723907.12</v>
      </c>
      <c r="G9" s="109"/>
      <c r="H9" s="109"/>
      <c r="I9" s="109"/>
      <c r="J9" s="125"/>
    </row>
    <row r="10" ht="22.5" customHeight="1" spans="1:10">
      <c r="A10" s="110">
        <v>2050399</v>
      </c>
      <c r="B10" s="111"/>
      <c r="C10" s="112" t="s">
        <v>64</v>
      </c>
      <c r="D10" s="109">
        <v>7102928</v>
      </c>
      <c r="E10" s="109">
        <v>0</v>
      </c>
      <c r="F10" s="109">
        <v>7102928</v>
      </c>
      <c r="G10" s="109"/>
      <c r="H10" s="109"/>
      <c r="I10" s="109"/>
      <c r="J10" s="125"/>
    </row>
    <row r="11" ht="22.5" customHeight="1" spans="1:10">
      <c r="A11" s="110">
        <v>2080502</v>
      </c>
      <c r="B11" s="111"/>
      <c r="C11" s="112" t="s">
        <v>65</v>
      </c>
      <c r="D11" s="109">
        <v>854232.27</v>
      </c>
      <c r="E11" s="109">
        <v>854232.27</v>
      </c>
      <c r="F11" s="109"/>
      <c r="G11" s="109"/>
      <c r="H11" s="109"/>
      <c r="I11" s="109"/>
      <c r="J11" s="125"/>
    </row>
    <row r="12" ht="22.5" customHeight="1" spans="1:10">
      <c r="A12" s="110">
        <v>2080505</v>
      </c>
      <c r="B12" s="111"/>
      <c r="C12" s="112" t="s">
        <v>66</v>
      </c>
      <c r="D12" s="109">
        <v>2341105.81</v>
      </c>
      <c r="E12" s="109">
        <v>2341105.81</v>
      </c>
      <c r="F12" s="109"/>
      <c r="G12" s="109"/>
      <c r="H12" s="109"/>
      <c r="I12" s="109"/>
      <c r="J12" s="125"/>
    </row>
    <row r="13" ht="22.5" customHeight="1" spans="1:10">
      <c r="A13" s="110">
        <v>2080506</v>
      </c>
      <c r="B13" s="111"/>
      <c r="C13" s="112" t="s">
        <v>67</v>
      </c>
      <c r="D13" s="109">
        <v>937583.37</v>
      </c>
      <c r="E13" s="109">
        <v>937583.37</v>
      </c>
      <c r="F13" s="109"/>
      <c r="G13" s="109"/>
      <c r="H13" s="109"/>
      <c r="I13" s="109"/>
      <c r="J13" s="125"/>
    </row>
    <row r="14" ht="22.5" customHeight="1" spans="1:10">
      <c r="A14" s="110">
        <v>2101102</v>
      </c>
      <c r="B14" s="111"/>
      <c r="C14" s="112" t="s">
        <v>68</v>
      </c>
      <c r="D14" s="109">
        <v>1210960.53</v>
      </c>
      <c r="E14" s="109">
        <v>1210960.53</v>
      </c>
      <c r="F14" s="109"/>
      <c r="G14" s="109"/>
      <c r="H14" s="109"/>
      <c r="I14" s="109"/>
      <c r="J14" s="125"/>
    </row>
    <row r="15" ht="31.5" customHeight="1" spans="1:9">
      <c r="A15" s="110">
        <v>2101103</v>
      </c>
      <c r="B15" s="111"/>
      <c r="C15" s="113" t="s">
        <v>69</v>
      </c>
      <c r="D15" s="114">
        <v>724479.77</v>
      </c>
      <c r="E15" s="114">
        <v>724479.77</v>
      </c>
      <c r="F15" s="115"/>
      <c r="G15" s="115"/>
      <c r="H15" s="115"/>
      <c r="I15" s="115"/>
    </row>
    <row r="16" ht="31.5" customHeight="1" spans="1:9">
      <c r="A16" s="110">
        <v>2101199</v>
      </c>
      <c r="B16" s="111"/>
      <c r="C16" s="116" t="s">
        <v>70</v>
      </c>
      <c r="D16" s="117">
        <v>19044.77</v>
      </c>
      <c r="E16" s="117">
        <v>19044.77</v>
      </c>
      <c r="F16" s="118"/>
      <c r="G16" s="118"/>
      <c r="H16" s="118"/>
      <c r="I16" s="118"/>
    </row>
    <row r="17" ht="31.5" customHeight="1" spans="1:9">
      <c r="A17" s="110">
        <v>2210201</v>
      </c>
      <c r="B17" s="111"/>
      <c r="C17" s="116" t="s">
        <v>71</v>
      </c>
      <c r="D17" s="117">
        <v>2115591.38</v>
      </c>
      <c r="E17" s="117">
        <v>2115591.38</v>
      </c>
      <c r="F17" s="118"/>
      <c r="G17" s="118"/>
      <c r="H17" s="118"/>
      <c r="I17" s="118"/>
    </row>
    <row r="18" ht="31.5" customHeight="1" spans="1:9">
      <c r="A18" s="119" t="s">
        <v>80</v>
      </c>
      <c r="B18" s="120"/>
      <c r="C18" s="116"/>
      <c r="D18" s="118"/>
      <c r="E18" s="118"/>
      <c r="F18" s="118"/>
      <c r="G18" s="118"/>
      <c r="H18" s="118"/>
      <c r="I18" s="118"/>
    </row>
    <row r="19" ht="31.5" customHeight="1" spans="1:9">
      <c r="A19" s="121"/>
      <c r="C19" s="120"/>
      <c r="D19" s="120"/>
      <c r="E19" s="120"/>
      <c r="F19" s="120"/>
      <c r="G19" s="120"/>
      <c r="H19" s="120"/>
      <c r="I19" s="120"/>
    </row>
    <row r="20" ht="31.5" customHeight="1" spans="1:9">
      <c r="A20" s="122"/>
      <c r="C20" s="120"/>
      <c r="D20" s="120"/>
      <c r="E20" s="120"/>
      <c r="F20" s="120"/>
      <c r="G20" s="120"/>
      <c r="H20" s="120"/>
      <c r="I20" s="120"/>
    </row>
    <row r="21" ht="31.5" customHeight="1" spans="1:1">
      <c r="A21" s="122"/>
    </row>
  </sheetData>
  <mergeCells count="21">
    <mergeCell ref="A1:I1"/>
    <mergeCell ref="A4:C4"/>
    <mergeCell ref="A7:C7"/>
    <mergeCell ref="A8:C8"/>
    <mergeCell ref="A9:B9"/>
    <mergeCell ref="A10:B10"/>
    <mergeCell ref="A11:B11"/>
    <mergeCell ref="A12:B12"/>
    <mergeCell ref="A13:B13"/>
    <mergeCell ref="A14:B14"/>
    <mergeCell ref="A15:B15"/>
    <mergeCell ref="A16:B16"/>
    <mergeCell ref="A17:B17"/>
    <mergeCell ref="C5:C6"/>
    <mergeCell ref="D4:D6"/>
    <mergeCell ref="E4:E6"/>
    <mergeCell ref="F4:F6"/>
    <mergeCell ref="G4:G6"/>
    <mergeCell ref="H4:H6"/>
    <mergeCell ref="I4:I6"/>
    <mergeCell ref="A5:B6"/>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opLeftCell="A6" workbookViewId="0">
      <selection activeCell="A4" sqref="A4"/>
    </sheetView>
  </sheetViews>
  <sheetFormatPr defaultColWidth="9" defaultRowHeight="14.25"/>
  <cols>
    <col min="1" max="1" width="36.375" style="71" customWidth="1"/>
    <col min="2" max="2" width="7.875" style="71" customWidth="1"/>
    <col min="3" max="3" width="15.625" style="71" customWidth="1"/>
    <col min="4" max="4" width="35.75" style="71" customWidth="1"/>
    <col min="5" max="5" width="3.5" style="71" customWidth="1"/>
    <col min="6" max="6" width="15.625" style="71" customWidth="1"/>
    <col min="7" max="8" width="13.875" style="71" customWidth="1"/>
    <col min="9" max="9" width="15.625" style="71" customWidth="1"/>
    <col min="10" max="11" width="9" style="72"/>
    <col min="12" max="16384" width="9" style="71"/>
  </cols>
  <sheetData>
    <row r="1" spans="1:1">
      <c r="A1" s="73"/>
    </row>
    <row r="2" s="69" customFormat="1" ht="18" customHeight="1" spans="1:11">
      <c r="A2" s="74" t="s">
        <v>81</v>
      </c>
      <c r="B2" s="74"/>
      <c r="C2" s="74"/>
      <c r="D2" s="74"/>
      <c r="E2" s="74"/>
      <c r="F2" s="74"/>
      <c r="G2" s="74"/>
      <c r="H2" s="74"/>
      <c r="I2" s="74"/>
      <c r="J2" s="94"/>
      <c r="K2" s="94"/>
    </row>
    <row r="3" ht="9.95" customHeight="1" spans="1:9">
      <c r="A3" s="75"/>
      <c r="B3" s="75"/>
      <c r="C3" s="75"/>
      <c r="D3" s="75"/>
      <c r="E3" s="75"/>
      <c r="F3" s="75"/>
      <c r="G3" s="75"/>
      <c r="H3" s="75"/>
      <c r="I3" s="5" t="s">
        <v>82</v>
      </c>
    </row>
    <row r="4" ht="15" customHeight="1" spans="1:9">
      <c r="A4" s="6" t="s">
        <v>2</v>
      </c>
      <c r="B4" s="75"/>
      <c r="C4" s="75"/>
      <c r="D4" s="75"/>
      <c r="E4" s="75"/>
      <c r="F4" s="75"/>
      <c r="G4" s="75"/>
      <c r="H4" s="75"/>
      <c r="I4" s="5" t="s">
        <v>3</v>
      </c>
    </row>
    <row r="5" s="70" customFormat="1" ht="20.1" customHeight="1" spans="1:11">
      <c r="A5" s="137" t="s">
        <v>4</v>
      </c>
      <c r="B5" s="76"/>
      <c r="C5" s="76"/>
      <c r="D5" s="137" t="s">
        <v>5</v>
      </c>
      <c r="E5" s="76"/>
      <c r="F5" s="76"/>
      <c r="G5" s="76"/>
      <c r="H5" s="76"/>
      <c r="I5" s="76"/>
      <c r="J5" s="95"/>
      <c r="K5" s="95"/>
    </row>
    <row r="6" s="70" customFormat="1" ht="31.5" customHeight="1" spans="1:11">
      <c r="A6" s="150" t="s">
        <v>6</v>
      </c>
      <c r="B6" s="151" t="s">
        <v>7</v>
      </c>
      <c r="C6" s="77" t="s">
        <v>83</v>
      </c>
      <c r="D6" s="150" t="s">
        <v>6</v>
      </c>
      <c r="E6" s="151" t="s">
        <v>7</v>
      </c>
      <c r="F6" s="77" t="s">
        <v>62</v>
      </c>
      <c r="G6" s="79" t="s">
        <v>84</v>
      </c>
      <c r="H6" s="79" t="s">
        <v>85</v>
      </c>
      <c r="I6" s="79" t="s">
        <v>86</v>
      </c>
      <c r="J6" s="95"/>
      <c r="K6" s="95"/>
    </row>
    <row r="7" s="70" customFormat="1" ht="20.1" customHeight="1" spans="1:11">
      <c r="A7" s="150" t="s">
        <v>9</v>
      </c>
      <c r="B7" s="77"/>
      <c r="C7" s="150" t="s">
        <v>10</v>
      </c>
      <c r="D7" s="150" t="s">
        <v>9</v>
      </c>
      <c r="E7" s="77"/>
      <c r="F7" s="80">
        <v>2</v>
      </c>
      <c r="G7" s="80">
        <v>3</v>
      </c>
      <c r="H7" s="80" t="s">
        <v>20</v>
      </c>
      <c r="I7" s="80" t="s">
        <v>23</v>
      </c>
      <c r="J7" s="95"/>
      <c r="K7" s="95"/>
    </row>
    <row r="8" s="70" customFormat="1" ht="20.1" customHeight="1" spans="1:11">
      <c r="A8" s="139" t="s">
        <v>87</v>
      </c>
      <c r="B8" s="152" t="s">
        <v>10</v>
      </c>
      <c r="C8" s="83">
        <v>47908874.23</v>
      </c>
      <c r="D8" s="139" t="s">
        <v>13</v>
      </c>
      <c r="E8" s="84">
        <v>18</v>
      </c>
      <c r="F8" s="84"/>
      <c r="G8" s="84"/>
      <c r="H8" s="84"/>
      <c r="I8" s="83"/>
      <c r="J8" s="95"/>
      <c r="K8" s="95"/>
    </row>
    <row r="9" s="70" customFormat="1" ht="20.1" customHeight="1" spans="1:11">
      <c r="A9" s="81" t="s">
        <v>88</v>
      </c>
      <c r="B9" s="152" t="s">
        <v>11</v>
      </c>
      <c r="C9" s="83"/>
      <c r="D9" s="139" t="s">
        <v>15</v>
      </c>
      <c r="E9" s="84">
        <v>19</v>
      </c>
      <c r="F9" s="84"/>
      <c r="G9" s="84"/>
      <c r="H9" s="84"/>
      <c r="I9" s="83"/>
      <c r="J9" s="95"/>
      <c r="K9" s="95"/>
    </row>
    <row r="10" s="70" customFormat="1" ht="20.1" customHeight="1" spans="1:11">
      <c r="A10" s="81" t="s">
        <v>89</v>
      </c>
      <c r="B10" s="152" t="s">
        <v>17</v>
      </c>
      <c r="C10" s="83"/>
      <c r="D10" s="139" t="s">
        <v>18</v>
      </c>
      <c r="E10" s="84">
        <v>20</v>
      </c>
      <c r="F10" s="84"/>
      <c r="G10" s="84"/>
      <c r="H10" s="84"/>
      <c r="I10" s="83"/>
      <c r="J10" s="95"/>
      <c r="K10" s="95"/>
    </row>
    <row r="11" s="70" customFormat="1" ht="20.1" customHeight="1" spans="1:11">
      <c r="A11" s="81"/>
      <c r="B11" s="152" t="s">
        <v>20</v>
      </c>
      <c r="C11" s="83"/>
      <c r="D11" s="139" t="s">
        <v>21</v>
      </c>
      <c r="E11" s="84">
        <v>21</v>
      </c>
      <c r="F11" s="84"/>
      <c r="G11" s="84"/>
      <c r="H11" s="84"/>
      <c r="I11" s="83"/>
      <c r="J11" s="95"/>
      <c r="K11" s="95"/>
    </row>
    <row r="12" s="70" customFormat="1" ht="20.1" customHeight="1" spans="1:11">
      <c r="A12" s="81"/>
      <c r="B12" s="152" t="s">
        <v>23</v>
      </c>
      <c r="C12" s="83"/>
      <c r="D12" s="139" t="s">
        <v>24</v>
      </c>
      <c r="E12" s="84">
        <v>22</v>
      </c>
      <c r="F12" s="85">
        <v>44526471.39</v>
      </c>
      <c r="G12" s="85">
        <v>44526471.39</v>
      </c>
      <c r="H12" s="84"/>
      <c r="I12" s="83"/>
      <c r="J12" s="95"/>
      <c r="K12" s="95"/>
    </row>
    <row r="13" s="70" customFormat="1" ht="20.1" customHeight="1" spans="1:11">
      <c r="A13" s="81"/>
      <c r="B13" s="152" t="s">
        <v>26</v>
      </c>
      <c r="C13" s="83"/>
      <c r="D13" s="139" t="s">
        <v>27</v>
      </c>
      <c r="E13" s="84">
        <v>23</v>
      </c>
      <c r="F13" s="85"/>
      <c r="H13" s="84"/>
      <c r="I13" s="83"/>
      <c r="J13" s="95"/>
      <c r="K13" s="95"/>
    </row>
    <row r="14" s="70" customFormat="1" ht="20.1" customHeight="1" spans="1:11">
      <c r="A14" s="81"/>
      <c r="B14" s="84">
        <v>7</v>
      </c>
      <c r="C14" s="83"/>
      <c r="D14" s="86" t="s">
        <v>90</v>
      </c>
      <c r="E14" s="84">
        <v>24</v>
      </c>
      <c r="F14" s="85"/>
      <c r="G14" s="87"/>
      <c r="H14" s="84"/>
      <c r="I14" s="83"/>
      <c r="J14" s="95"/>
      <c r="K14" s="95"/>
    </row>
    <row r="15" s="70" customFormat="1" ht="20.1" customHeight="1" spans="1:11">
      <c r="A15" s="81"/>
      <c r="B15" s="84">
        <v>8</v>
      </c>
      <c r="C15" s="83"/>
      <c r="D15" s="86" t="s">
        <v>33</v>
      </c>
      <c r="E15" s="84">
        <v>25</v>
      </c>
      <c r="F15" s="85">
        <v>4132921.45</v>
      </c>
      <c r="G15" s="85">
        <v>4132921.45</v>
      </c>
      <c r="H15" s="84"/>
      <c r="I15" s="83"/>
      <c r="J15" s="95"/>
      <c r="K15" s="95"/>
    </row>
    <row r="16" s="70" customFormat="1" ht="20.1" customHeight="1" spans="1:11">
      <c r="A16" s="81"/>
      <c r="B16" s="84">
        <v>9</v>
      </c>
      <c r="C16" s="81"/>
      <c r="D16" s="81" t="s">
        <v>35</v>
      </c>
      <c r="E16" s="84">
        <v>26</v>
      </c>
      <c r="F16" s="85">
        <v>1954485.07</v>
      </c>
      <c r="G16" s="85">
        <v>1954485.07</v>
      </c>
      <c r="H16" s="84"/>
      <c r="I16" s="82"/>
      <c r="J16" s="95"/>
      <c r="K16" s="95"/>
    </row>
    <row r="17" s="70" customFormat="1" ht="20.1" customHeight="1" spans="1:11">
      <c r="A17" s="88"/>
      <c r="B17" s="84">
        <v>10</v>
      </c>
      <c r="C17" s="83"/>
      <c r="D17" s="86" t="s">
        <v>90</v>
      </c>
      <c r="E17" s="84">
        <v>27</v>
      </c>
      <c r="F17" s="84"/>
      <c r="G17" s="84"/>
      <c r="H17" s="84"/>
      <c r="I17" s="91"/>
      <c r="J17" s="95"/>
      <c r="K17" s="95"/>
    </row>
    <row r="18" s="70" customFormat="1" ht="20.1" customHeight="1" spans="1:11">
      <c r="A18" s="88"/>
      <c r="B18" s="84">
        <v>11</v>
      </c>
      <c r="C18" s="83"/>
      <c r="D18" s="81" t="s">
        <v>38</v>
      </c>
      <c r="E18" s="84">
        <v>28</v>
      </c>
      <c r="F18" s="85">
        <v>2115591.38</v>
      </c>
      <c r="G18" s="85">
        <v>2115591.38</v>
      </c>
      <c r="H18" s="84"/>
      <c r="I18" s="91"/>
      <c r="J18" s="95"/>
      <c r="K18" s="95"/>
    </row>
    <row r="19" s="70" customFormat="1" ht="20.1" customHeight="1" spans="1:11">
      <c r="A19" s="142" t="s">
        <v>39</v>
      </c>
      <c r="B19" s="84">
        <v>12</v>
      </c>
      <c r="C19" s="83"/>
      <c r="D19" s="142" t="s">
        <v>41</v>
      </c>
      <c r="E19" s="84">
        <v>29</v>
      </c>
      <c r="F19" s="84"/>
      <c r="G19" s="84"/>
      <c r="H19" s="84"/>
      <c r="I19" s="91"/>
      <c r="J19" s="95"/>
      <c r="K19" s="95"/>
    </row>
    <row r="20" s="70" customFormat="1" ht="20.1" customHeight="1" spans="1:11">
      <c r="A20" s="82" t="s">
        <v>91</v>
      </c>
      <c r="B20" s="84">
        <v>13</v>
      </c>
      <c r="C20" s="83">
        <v>4820595.06</v>
      </c>
      <c r="D20" s="82" t="s">
        <v>92</v>
      </c>
      <c r="E20" s="84">
        <v>30</v>
      </c>
      <c r="F20" s="84"/>
      <c r="G20" s="84"/>
      <c r="H20" s="84"/>
      <c r="I20" s="96"/>
      <c r="J20" s="95"/>
      <c r="K20" s="95"/>
    </row>
    <row r="21" s="70" customFormat="1" ht="20.1" customHeight="1" spans="1:11">
      <c r="A21" s="82" t="s">
        <v>93</v>
      </c>
      <c r="B21" s="84">
        <v>14</v>
      </c>
      <c r="C21" s="83">
        <v>4820595.06</v>
      </c>
      <c r="D21" s="81"/>
      <c r="E21" s="84">
        <v>31</v>
      </c>
      <c r="F21" s="84"/>
      <c r="G21" s="84"/>
      <c r="H21" s="84"/>
      <c r="I21" s="96"/>
      <c r="J21" s="95"/>
      <c r="K21" s="95"/>
    </row>
    <row r="22" s="70" customFormat="1" ht="20.1" customHeight="1" spans="1:11">
      <c r="A22" s="82" t="s">
        <v>94</v>
      </c>
      <c r="B22" s="84">
        <v>15</v>
      </c>
      <c r="C22" s="83"/>
      <c r="D22" s="81"/>
      <c r="E22" s="84">
        <v>32</v>
      </c>
      <c r="F22" s="84"/>
      <c r="G22" s="84"/>
      <c r="H22" s="84"/>
      <c r="I22" s="96"/>
      <c r="J22" s="95"/>
      <c r="K22" s="95"/>
    </row>
    <row r="23" s="70" customFormat="1" ht="20.1" customHeight="1" spans="1:11">
      <c r="A23" s="82" t="s">
        <v>95</v>
      </c>
      <c r="B23" s="84">
        <v>16</v>
      </c>
      <c r="C23" s="83"/>
      <c r="D23" s="81"/>
      <c r="E23" s="84">
        <v>33</v>
      </c>
      <c r="F23" s="84"/>
      <c r="G23" s="84"/>
      <c r="H23" s="84"/>
      <c r="I23" s="96"/>
      <c r="J23" s="95"/>
      <c r="K23" s="95"/>
    </row>
    <row r="24" ht="20.1" customHeight="1" spans="1:9">
      <c r="A24" s="143" t="s">
        <v>48</v>
      </c>
      <c r="B24" s="84">
        <v>17</v>
      </c>
      <c r="C24" s="83">
        <v>52729469.29</v>
      </c>
      <c r="D24" s="143" t="s">
        <v>48</v>
      </c>
      <c r="E24" s="84">
        <v>34</v>
      </c>
      <c r="F24" s="90">
        <f>F12+F15+F16+F18</f>
        <v>52729469.29</v>
      </c>
      <c r="G24" s="90">
        <f>G12+G15+G16+G18</f>
        <v>52729469.29</v>
      </c>
      <c r="H24" s="91"/>
      <c r="I24" s="91"/>
    </row>
    <row r="25" ht="29.25" customHeight="1" spans="1:9">
      <c r="A25" s="92" t="s">
        <v>96</v>
      </c>
      <c r="B25" s="93"/>
      <c r="C25" s="93"/>
      <c r="D25" s="93"/>
      <c r="E25" s="93"/>
      <c r="F25" s="93"/>
      <c r="G25" s="93"/>
      <c r="H25" s="93"/>
      <c r="I25" s="93"/>
    </row>
  </sheetData>
  <mergeCells count="4">
    <mergeCell ref="A2:I2"/>
    <mergeCell ref="A5:C5"/>
    <mergeCell ref="D5:I5"/>
    <mergeCell ref="A25:I25"/>
  </mergeCells>
  <printOptions horizontalCentered="1"/>
  <pageMargins left="0.354330708661417" right="0.354330708661417" top="0.590551181102362" bottom="0.78740157480315" header="0.511811023622047" footer="0.196850393700787"/>
  <pageSetup paperSize="9" scale="85"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zoomScaleSheetLayoutView="60" topLeftCell="A4" workbookViewId="0">
      <selection activeCell="F10" sqref="F10:F11"/>
    </sheetView>
  </sheetViews>
  <sheetFormatPr defaultColWidth="9" defaultRowHeight="14.25" outlineLevelCol="5"/>
  <cols>
    <col min="1" max="1" width="5" style="1" customWidth="1"/>
    <col min="2" max="2" width="9" style="1" customWidth="1"/>
    <col min="3" max="3" width="19.375" style="1" customWidth="1"/>
    <col min="4" max="4" width="19.875" style="1" customWidth="1"/>
    <col min="5" max="5" width="18.125" style="1" customWidth="1"/>
    <col min="6" max="6" width="35.75" style="1" customWidth="1"/>
    <col min="7" max="7" width="17.5" style="1" customWidth="1"/>
    <col min="8" max="8" width="17.75" style="1" customWidth="1"/>
    <col min="9" max="9" width="12.875" style="1" customWidth="1"/>
    <col min="10" max="16384" width="9" style="1"/>
  </cols>
  <sheetData>
    <row r="1" ht="36" customHeight="1" spans="1:6">
      <c r="A1" s="2" t="s">
        <v>97</v>
      </c>
      <c r="B1" s="2"/>
      <c r="C1" s="2"/>
      <c r="D1" s="2"/>
      <c r="E1" s="2"/>
      <c r="F1" s="2"/>
    </row>
    <row r="2" ht="11.1" customHeight="1" spans="1:6">
      <c r="A2" s="3"/>
      <c r="B2" s="3"/>
      <c r="C2" s="3"/>
      <c r="D2" s="4"/>
      <c r="E2" s="4"/>
      <c r="F2" s="5" t="s">
        <v>98</v>
      </c>
    </row>
    <row r="3" ht="18" customHeight="1" spans="1:6">
      <c r="A3" s="6" t="s">
        <v>2</v>
      </c>
      <c r="B3" s="3"/>
      <c r="C3" s="3"/>
      <c r="D3" s="41"/>
      <c r="E3" s="41"/>
      <c r="F3" s="5" t="s">
        <v>3</v>
      </c>
    </row>
    <row r="4" ht="33.95" customHeight="1" spans="1:6">
      <c r="A4" s="14" t="s">
        <v>99</v>
      </c>
      <c r="B4" s="14"/>
      <c r="C4" s="14"/>
      <c r="D4" s="42" t="s">
        <v>100</v>
      </c>
      <c r="E4" s="42"/>
      <c r="F4" s="42"/>
    </row>
    <row r="5" ht="20.1" customHeight="1" spans="1:6">
      <c r="A5" s="14" t="s">
        <v>59</v>
      </c>
      <c r="B5" s="14"/>
      <c r="C5" s="14" t="s">
        <v>60</v>
      </c>
      <c r="D5" s="42" t="s">
        <v>101</v>
      </c>
      <c r="E5" s="42" t="s">
        <v>102</v>
      </c>
      <c r="F5" s="42" t="s">
        <v>76</v>
      </c>
    </row>
    <row r="6" ht="20.1" customHeight="1" spans="1:6">
      <c r="A6" s="14"/>
      <c r="B6" s="14"/>
      <c r="C6" s="14"/>
      <c r="D6" s="42"/>
      <c r="E6" s="42"/>
      <c r="F6" s="42"/>
    </row>
    <row r="7" ht="20.1" customHeight="1" spans="1:6">
      <c r="A7" s="14"/>
      <c r="B7" s="14"/>
      <c r="C7" s="14"/>
      <c r="D7" s="42"/>
      <c r="E7" s="42"/>
      <c r="F7" s="42"/>
    </row>
    <row r="8" ht="20.1" customHeight="1" spans="1:6">
      <c r="A8" s="14" t="s">
        <v>61</v>
      </c>
      <c r="B8" s="14"/>
      <c r="C8" s="14"/>
      <c r="D8" s="14">
        <v>1</v>
      </c>
      <c r="E8" s="14">
        <v>2</v>
      </c>
      <c r="F8" s="14">
        <v>3</v>
      </c>
    </row>
    <row r="9" ht="20.1" customHeight="1" spans="1:6">
      <c r="A9" s="14" t="s">
        <v>62</v>
      </c>
      <c r="B9" s="14"/>
      <c r="C9" s="14"/>
      <c r="D9" s="26">
        <v>47908874.23</v>
      </c>
      <c r="E9" s="26">
        <v>35789835.03</v>
      </c>
      <c r="F9" s="26">
        <v>12119039.2</v>
      </c>
    </row>
    <row r="10" ht="20.1" customHeight="1" spans="1:6">
      <c r="A10" s="66">
        <v>2050302</v>
      </c>
      <c r="B10" s="22"/>
      <c r="C10" s="27" t="s">
        <v>63</v>
      </c>
      <c r="D10" s="29">
        <v>33443476.33</v>
      </c>
      <c r="E10" s="29">
        <v>27586837.13</v>
      </c>
      <c r="F10" s="29">
        <v>5856639.2</v>
      </c>
    </row>
    <row r="11" ht="20.1" customHeight="1" spans="1:6">
      <c r="A11" s="66">
        <v>2050399</v>
      </c>
      <c r="B11" s="22"/>
      <c r="C11" s="30" t="s">
        <v>64</v>
      </c>
      <c r="D11" s="29">
        <v>6262400</v>
      </c>
      <c r="E11" s="28">
        <v>0</v>
      </c>
      <c r="F11" s="29">
        <v>6262400</v>
      </c>
    </row>
    <row r="12" ht="20.1" customHeight="1" spans="1:6">
      <c r="A12" s="66">
        <v>2080502</v>
      </c>
      <c r="B12" s="22"/>
      <c r="C12" s="27" t="s">
        <v>65</v>
      </c>
      <c r="D12" s="29">
        <v>854232.27</v>
      </c>
      <c r="E12" s="29">
        <v>854232.27</v>
      </c>
      <c r="F12" s="28"/>
    </row>
    <row r="13" ht="47" customHeight="1" spans="1:6">
      <c r="A13" s="66">
        <v>2080505</v>
      </c>
      <c r="B13" s="22"/>
      <c r="C13" s="30" t="s">
        <v>66</v>
      </c>
      <c r="D13" s="29">
        <v>2341105.81</v>
      </c>
      <c r="E13" s="29">
        <v>2341105.81</v>
      </c>
      <c r="F13" s="28"/>
    </row>
    <row r="14" ht="36" customHeight="1" spans="1:6">
      <c r="A14" s="66">
        <v>2080506</v>
      </c>
      <c r="B14" s="22"/>
      <c r="C14" s="30" t="s">
        <v>67</v>
      </c>
      <c r="D14" s="29">
        <v>937583.37</v>
      </c>
      <c r="E14" s="29">
        <v>937583.37</v>
      </c>
      <c r="F14" s="28"/>
    </row>
    <row r="15" ht="20.1" customHeight="1" spans="1:6">
      <c r="A15" s="66">
        <v>2101102</v>
      </c>
      <c r="B15" s="22"/>
      <c r="C15" s="30" t="s">
        <v>68</v>
      </c>
      <c r="D15" s="29">
        <v>1210960.53</v>
      </c>
      <c r="E15" s="29">
        <v>1210960.53</v>
      </c>
      <c r="F15" s="28"/>
    </row>
    <row r="16" ht="47.1" customHeight="1" spans="1:6">
      <c r="A16" s="66">
        <v>2101103</v>
      </c>
      <c r="B16" s="22"/>
      <c r="C16" s="67" t="s">
        <v>69</v>
      </c>
      <c r="D16" s="68">
        <v>724479.77</v>
      </c>
      <c r="E16" s="68">
        <v>724479.77</v>
      </c>
      <c r="F16" s="67"/>
    </row>
    <row r="17" ht="47.1" customHeight="1" spans="1:6">
      <c r="A17" s="66">
        <v>2101199</v>
      </c>
      <c r="B17" s="22"/>
      <c r="C17" s="67" t="s">
        <v>70</v>
      </c>
      <c r="D17" s="68">
        <v>19044.77</v>
      </c>
      <c r="E17" s="68">
        <v>19044.77</v>
      </c>
      <c r="F17" s="67"/>
    </row>
    <row r="18" ht="47.1" customHeight="1" spans="1:6">
      <c r="A18" s="66">
        <v>2210201</v>
      </c>
      <c r="B18" s="22"/>
      <c r="C18" s="67" t="s">
        <v>71</v>
      </c>
      <c r="D18" s="68">
        <v>2115591.38</v>
      </c>
      <c r="E18" s="68">
        <v>2115591.38</v>
      </c>
      <c r="F18" s="67"/>
    </row>
    <row r="19" ht="47.1" customHeight="1" spans="1:6">
      <c r="A19" s="66"/>
      <c r="B19" s="22"/>
      <c r="C19" s="67"/>
      <c r="D19" s="67"/>
      <c r="E19" s="67"/>
      <c r="F19" s="67"/>
    </row>
    <row r="20" ht="47.1" customHeight="1" spans="1:6">
      <c r="A20" s="43" t="s">
        <v>103</v>
      </c>
      <c r="B20" s="44"/>
      <c r="C20" s="44"/>
      <c r="D20" s="44"/>
      <c r="E20" s="44"/>
      <c r="F20" s="44"/>
    </row>
  </sheetData>
  <mergeCells count="21">
    <mergeCell ref="A1:F1"/>
    <mergeCell ref="A4:C4"/>
    <mergeCell ref="D4:F4"/>
    <mergeCell ref="A8:C8"/>
    <mergeCell ref="A9:C9"/>
    <mergeCell ref="A10:B10"/>
    <mergeCell ref="A11:B11"/>
    <mergeCell ref="A12:B12"/>
    <mergeCell ref="A13:B13"/>
    <mergeCell ref="A14:B14"/>
    <mergeCell ref="A15:B15"/>
    <mergeCell ref="A16:B16"/>
    <mergeCell ref="A17:B17"/>
    <mergeCell ref="A18:B18"/>
    <mergeCell ref="A19:B19"/>
    <mergeCell ref="A20:F20"/>
    <mergeCell ref="C5:C7"/>
    <mergeCell ref="D5:D7"/>
    <mergeCell ref="E5:E7"/>
    <mergeCell ref="F5:F7"/>
    <mergeCell ref="A5:B7"/>
  </mergeCells>
  <printOptions horizontalCentered="1"/>
  <pageMargins left="0.354330708661417" right="0.354330708661417" top="0.78740157480315" bottom="0.78740157480315" header="0.511811023622047" footer="0.196850393700787"/>
  <pageSetup paperSize="9" scale="78" orientation="landscape" horizontalDpi="600" verticalDpi="600"/>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showZeros="0" tabSelected="1" zoomScaleSheetLayoutView="60" workbookViewId="0">
      <selection activeCell="C5" sqref="C19 C5"/>
    </sheetView>
  </sheetViews>
  <sheetFormatPr defaultColWidth="9" defaultRowHeight="12.75"/>
  <cols>
    <col min="1" max="1" width="8" style="51"/>
    <col min="2" max="2" width="26.875" style="51" customWidth="1"/>
    <col min="3" max="3" width="14.75" style="51" customWidth="1"/>
    <col min="4" max="4" width="8" style="51" customWidth="1"/>
    <col min="5" max="5" width="19" style="51"/>
    <col min="6" max="6" width="11.75" style="51" customWidth="1"/>
    <col min="7" max="7" width="8" style="51" customWidth="1"/>
    <col min="8" max="8" width="32.875" style="51" customWidth="1"/>
    <col min="9" max="9" width="16" style="51" customWidth="1"/>
    <col min="10" max="10" width="8.5" style="51" customWidth="1"/>
    <col min="11" max="16384" width="9" style="51"/>
  </cols>
  <sheetData>
    <row r="1" ht="21.75" spans="1:9">
      <c r="A1" s="52" t="s">
        <v>104</v>
      </c>
      <c r="B1" s="53"/>
      <c r="C1" s="53"/>
      <c r="D1" s="53"/>
      <c r="E1" s="53"/>
      <c r="F1" s="53"/>
      <c r="G1" s="53"/>
      <c r="H1" s="53"/>
      <c r="I1" s="53"/>
    </row>
    <row r="2" s="48" customFormat="1" ht="20.25" customHeight="1" spans="1:9">
      <c r="A2" s="3"/>
      <c r="B2" s="3"/>
      <c r="C2" s="3"/>
      <c r="D2" s="4"/>
      <c r="E2" s="4"/>
      <c r="F2" s="4"/>
      <c r="G2" s="4"/>
      <c r="H2" s="4"/>
      <c r="I2" s="64" t="s">
        <v>105</v>
      </c>
    </row>
    <row r="3" s="49" customFormat="1" ht="15" customHeight="1" spans="1:9">
      <c r="A3" s="54" t="s">
        <v>2</v>
      </c>
      <c r="B3" s="55"/>
      <c r="C3" s="55"/>
      <c r="D3" s="55"/>
      <c r="E3" s="55"/>
      <c r="F3" s="55"/>
      <c r="G3" s="55"/>
      <c r="H3" s="55"/>
      <c r="I3" s="65" t="s">
        <v>3</v>
      </c>
    </row>
    <row r="4" s="50" customFormat="1" ht="30.75" customHeight="1" spans="1:9">
      <c r="A4" s="56" t="s">
        <v>106</v>
      </c>
      <c r="B4" s="56" t="s">
        <v>60</v>
      </c>
      <c r="C4" s="56" t="s">
        <v>8</v>
      </c>
      <c r="D4" s="56" t="s">
        <v>106</v>
      </c>
      <c r="E4" s="56" t="s">
        <v>60</v>
      </c>
      <c r="F4" s="56" t="s">
        <v>8</v>
      </c>
      <c r="G4" s="56" t="s">
        <v>106</v>
      </c>
      <c r="H4" s="56" t="s">
        <v>60</v>
      </c>
      <c r="I4" s="56" t="s">
        <v>8</v>
      </c>
    </row>
    <row r="5" s="50" customFormat="1" ht="12.6" customHeight="1" spans="1:9">
      <c r="A5" s="57">
        <v>301</v>
      </c>
      <c r="B5" s="58" t="s">
        <v>107</v>
      </c>
      <c r="C5" s="58">
        <f>SUM(C6:C18)</f>
        <v>28413321.86</v>
      </c>
      <c r="D5" s="57">
        <v>302</v>
      </c>
      <c r="E5" s="58" t="s">
        <v>108</v>
      </c>
      <c r="F5" s="59">
        <v>7001400.21</v>
      </c>
      <c r="G5" s="57">
        <v>307</v>
      </c>
      <c r="H5" s="58" t="s">
        <v>109</v>
      </c>
      <c r="I5" s="58"/>
    </row>
    <row r="6" s="50" customFormat="1" ht="12.6" customHeight="1" spans="1:9">
      <c r="A6" s="57">
        <v>30101</v>
      </c>
      <c r="B6" s="58" t="s">
        <v>110</v>
      </c>
      <c r="C6" s="59">
        <v>6822158.7</v>
      </c>
      <c r="D6" s="57">
        <v>30201</v>
      </c>
      <c r="E6" s="58" t="s">
        <v>111</v>
      </c>
      <c r="F6" s="59">
        <v>172711</v>
      </c>
      <c r="G6" s="57">
        <v>30701</v>
      </c>
      <c r="H6" s="58" t="s">
        <v>112</v>
      </c>
      <c r="I6" s="58"/>
    </row>
    <row r="7" s="50" customFormat="1" ht="12.6" customHeight="1" spans="1:9">
      <c r="A7" s="57">
        <v>30102</v>
      </c>
      <c r="B7" s="58" t="s">
        <v>113</v>
      </c>
      <c r="C7" s="59">
        <v>14527</v>
      </c>
      <c r="D7" s="57">
        <v>30202</v>
      </c>
      <c r="E7" s="58" t="s">
        <v>114</v>
      </c>
      <c r="F7" s="59">
        <v>172770</v>
      </c>
      <c r="G7" s="57">
        <v>30702</v>
      </c>
      <c r="H7" s="58" t="s">
        <v>115</v>
      </c>
      <c r="I7" s="58"/>
    </row>
    <row r="8" s="50" customFormat="1" ht="12.6" customHeight="1" spans="1:9">
      <c r="A8" s="57">
        <v>30103</v>
      </c>
      <c r="B8" s="58" t="s">
        <v>116</v>
      </c>
      <c r="C8" s="58"/>
      <c r="D8" s="57">
        <v>30203</v>
      </c>
      <c r="E8" s="58" t="s">
        <v>117</v>
      </c>
      <c r="F8" s="58"/>
      <c r="G8" s="57">
        <v>310</v>
      </c>
      <c r="H8" s="58" t="s">
        <v>118</v>
      </c>
      <c r="I8" s="58"/>
    </row>
    <row r="9" s="50" customFormat="1" ht="12.6" customHeight="1" spans="1:9">
      <c r="A9" s="57">
        <v>30106</v>
      </c>
      <c r="B9" s="58" t="s">
        <v>119</v>
      </c>
      <c r="C9" s="58"/>
      <c r="D9" s="57">
        <v>30204</v>
      </c>
      <c r="E9" s="58" t="s">
        <v>120</v>
      </c>
      <c r="F9" s="58"/>
      <c r="G9" s="57">
        <v>31001</v>
      </c>
      <c r="H9" s="58" t="s">
        <v>121</v>
      </c>
      <c r="I9" s="58"/>
    </row>
    <row r="10" s="50" customFormat="1" ht="12.6" customHeight="1" spans="1:9">
      <c r="A10" s="57">
        <v>30107</v>
      </c>
      <c r="B10" s="58" t="s">
        <v>122</v>
      </c>
      <c r="C10" s="59">
        <v>8587882</v>
      </c>
      <c r="D10" s="57">
        <v>30205</v>
      </c>
      <c r="E10" s="58" t="s">
        <v>123</v>
      </c>
      <c r="F10" s="59">
        <v>400000</v>
      </c>
      <c r="G10" s="57">
        <v>31002</v>
      </c>
      <c r="H10" s="58" t="s">
        <v>124</v>
      </c>
      <c r="I10" s="58"/>
    </row>
    <row r="11" s="50" customFormat="1" ht="12.6" customHeight="1" spans="1:9">
      <c r="A11" s="57">
        <v>30108</v>
      </c>
      <c r="B11" s="58" t="s">
        <v>125</v>
      </c>
      <c r="C11" s="59">
        <v>2341105.81</v>
      </c>
      <c r="D11" s="57">
        <v>30206</v>
      </c>
      <c r="E11" s="58" t="s">
        <v>126</v>
      </c>
      <c r="F11" s="59">
        <v>450000</v>
      </c>
      <c r="G11" s="57">
        <v>31003</v>
      </c>
      <c r="H11" s="58" t="s">
        <v>127</v>
      </c>
      <c r="I11" s="58"/>
    </row>
    <row r="12" s="50" customFormat="1" ht="12.6" customHeight="1" spans="1:9">
      <c r="A12" s="57">
        <v>30109</v>
      </c>
      <c r="B12" s="58" t="s">
        <v>128</v>
      </c>
      <c r="C12" s="59">
        <v>937583.37</v>
      </c>
      <c r="D12" s="57">
        <v>30207</v>
      </c>
      <c r="E12" s="58" t="s">
        <v>129</v>
      </c>
      <c r="F12" s="59">
        <v>660000</v>
      </c>
      <c r="G12" s="57">
        <v>31005</v>
      </c>
      <c r="H12" s="58" t="s">
        <v>130</v>
      </c>
      <c r="I12" s="58"/>
    </row>
    <row r="13" s="50" customFormat="1" ht="12.6" customHeight="1" spans="1:9">
      <c r="A13" s="57">
        <v>30110</v>
      </c>
      <c r="B13" s="58" t="s">
        <v>131</v>
      </c>
      <c r="C13" s="59">
        <v>1210960.53</v>
      </c>
      <c r="D13" s="57">
        <v>30208</v>
      </c>
      <c r="E13" s="58" t="s">
        <v>132</v>
      </c>
      <c r="F13" s="58"/>
      <c r="G13" s="57">
        <v>31006</v>
      </c>
      <c r="H13" s="58" t="s">
        <v>133</v>
      </c>
      <c r="I13" s="58"/>
    </row>
    <row r="14" s="50" customFormat="1" ht="12.6" customHeight="1" spans="1:9">
      <c r="A14" s="57">
        <v>30111</v>
      </c>
      <c r="B14" s="58" t="s">
        <v>134</v>
      </c>
      <c r="C14" s="59">
        <v>724479.77</v>
      </c>
      <c r="D14" s="57">
        <v>30209</v>
      </c>
      <c r="E14" s="58" t="s">
        <v>135</v>
      </c>
      <c r="F14" s="59">
        <v>402192.18</v>
      </c>
      <c r="G14" s="57">
        <v>31007</v>
      </c>
      <c r="H14" s="58" t="s">
        <v>136</v>
      </c>
      <c r="I14" s="58"/>
    </row>
    <row r="15" s="50" customFormat="1" ht="12.6" customHeight="1" spans="1:9">
      <c r="A15" s="57">
        <v>30112</v>
      </c>
      <c r="B15" s="58" t="s">
        <v>137</v>
      </c>
      <c r="C15" s="59">
        <v>19044.77</v>
      </c>
      <c r="D15" s="57">
        <v>30211</v>
      </c>
      <c r="E15" s="58" t="s">
        <v>138</v>
      </c>
      <c r="F15" s="59">
        <v>416815.05</v>
      </c>
      <c r="G15" s="57">
        <v>31008</v>
      </c>
      <c r="H15" s="58" t="s">
        <v>139</v>
      </c>
      <c r="I15" s="58"/>
    </row>
    <row r="16" s="50" customFormat="1" ht="12.6" customHeight="1" spans="1:9">
      <c r="A16" s="57">
        <v>30113</v>
      </c>
      <c r="B16" s="58" t="s">
        <v>71</v>
      </c>
      <c r="C16" s="59">
        <v>2115591.38</v>
      </c>
      <c r="D16" s="57">
        <v>30212</v>
      </c>
      <c r="E16" s="58" t="s">
        <v>140</v>
      </c>
      <c r="F16" s="58"/>
      <c r="G16" s="57">
        <v>31009</v>
      </c>
      <c r="H16" s="58" t="s">
        <v>141</v>
      </c>
      <c r="I16" s="58"/>
    </row>
    <row r="17" s="50" customFormat="1" ht="12.6" customHeight="1" spans="1:9">
      <c r="A17" s="57">
        <v>30114</v>
      </c>
      <c r="B17" s="58" t="s">
        <v>142</v>
      </c>
      <c r="C17" s="58"/>
      <c r="D17" s="57">
        <v>30213</v>
      </c>
      <c r="E17" s="58" t="s">
        <v>143</v>
      </c>
      <c r="F17" s="59">
        <v>607618.45</v>
      </c>
      <c r="G17" s="57">
        <v>31010</v>
      </c>
      <c r="H17" s="58" t="s">
        <v>144</v>
      </c>
      <c r="I17" s="58"/>
    </row>
    <row r="18" s="50" customFormat="1" ht="12.6" customHeight="1" spans="1:9">
      <c r="A18" s="57">
        <v>30199</v>
      </c>
      <c r="B18" s="58" t="s">
        <v>145</v>
      </c>
      <c r="C18" s="59">
        <v>5639988.53</v>
      </c>
      <c r="D18" s="57">
        <v>30214</v>
      </c>
      <c r="E18" s="58" t="s">
        <v>146</v>
      </c>
      <c r="F18" s="59">
        <v>118691</v>
      </c>
      <c r="G18" s="57">
        <v>31011</v>
      </c>
      <c r="H18" s="58" t="s">
        <v>147</v>
      </c>
      <c r="I18" s="58"/>
    </row>
    <row r="19" s="50" customFormat="1" ht="12.6" customHeight="1" spans="1:9">
      <c r="A19" s="57">
        <v>303</v>
      </c>
      <c r="B19" s="58" t="s">
        <v>148</v>
      </c>
      <c r="C19" s="59">
        <v>1051559.87</v>
      </c>
      <c r="D19" s="57">
        <v>30215</v>
      </c>
      <c r="E19" s="58" t="s">
        <v>149</v>
      </c>
      <c r="F19" s="58"/>
      <c r="G19" s="57">
        <v>31012</v>
      </c>
      <c r="H19" s="58" t="s">
        <v>150</v>
      </c>
      <c r="I19" s="58"/>
    </row>
    <row r="20" s="50" customFormat="1" ht="12.6" customHeight="1" spans="1:9">
      <c r="A20" s="57">
        <v>30301</v>
      </c>
      <c r="B20" s="58" t="s">
        <v>151</v>
      </c>
      <c r="C20" s="58"/>
      <c r="D20" s="57">
        <v>30216</v>
      </c>
      <c r="E20" s="58" t="s">
        <v>152</v>
      </c>
      <c r="F20" s="59">
        <v>47500</v>
      </c>
      <c r="G20" s="57">
        <v>31013</v>
      </c>
      <c r="H20" s="58" t="s">
        <v>153</v>
      </c>
      <c r="I20" s="58"/>
    </row>
    <row r="21" s="50" customFormat="1" ht="12.6" customHeight="1" spans="1:9">
      <c r="A21" s="57">
        <v>30302</v>
      </c>
      <c r="B21" s="58" t="s">
        <v>154</v>
      </c>
      <c r="C21" s="58"/>
      <c r="D21" s="57">
        <v>30217</v>
      </c>
      <c r="E21" s="58" t="s">
        <v>155</v>
      </c>
      <c r="F21" s="58"/>
      <c r="G21" s="57">
        <v>31019</v>
      </c>
      <c r="H21" s="58" t="s">
        <v>156</v>
      </c>
      <c r="I21" s="58"/>
    </row>
    <row r="22" s="50" customFormat="1" ht="12.6" customHeight="1" spans="1:9">
      <c r="A22" s="57">
        <v>30303</v>
      </c>
      <c r="B22" s="58" t="s">
        <v>157</v>
      </c>
      <c r="C22" s="58"/>
      <c r="D22" s="57">
        <v>30218</v>
      </c>
      <c r="E22" s="58" t="s">
        <v>158</v>
      </c>
      <c r="F22" s="59">
        <v>1334030.99</v>
      </c>
      <c r="G22" s="57">
        <v>31021</v>
      </c>
      <c r="H22" s="58" t="s">
        <v>159</v>
      </c>
      <c r="I22" s="58"/>
    </row>
    <row r="23" s="50" customFormat="1" ht="12.6" customHeight="1" spans="1:9">
      <c r="A23" s="57">
        <v>30304</v>
      </c>
      <c r="B23" s="58" t="s">
        <v>160</v>
      </c>
      <c r="C23" s="59">
        <v>79490</v>
      </c>
      <c r="D23" s="57">
        <v>30224</v>
      </c>
      <c r="E23" s="58" t="s">
        <v>161</v>
      </c>
      <c r="F23" s="58"/>
      <c r="G23" s="57">
        <v>31022</v>
      </c>
      <c r="H23" s="58" t="s">
        <v>162</v>
      </c>
      <c r="I23" s="58"/>
    </row>
    <row r="24" s="50" customFormat="1" ht="12.6" customHeight="1" spans="1:9">
      <c r="A24" s="57">
        <v>30305</v>
      </c>
      <c r="B24" s="58" t="s">
        <v>163</v>
      </c>
      <c r="C24" s="59">
        <v>890532.27</v>
      </c>
      <c r="D24" s="57">
        <v>30225</v>
      </c>
      <c r="E24" s="58" t="s">
        <v>164</v>
      </c>
      <c r="F24" s="58"/>
      <c r="G24" s="57">
        <v>31099</v>
      </c>
      <c r="H24" s="58" t="s">
        <v>165</v>
      </c>
      <c r="I24" s="58"/>
    </row>
    <row r="25" s="50" customFormat="1" ht="12.6" customHeight="1" spans="1:9">
      <c r="A25" s="57">
        <v>30306</v>
      </c>
      <c r="B25" s="58" t="s">
        <v>166</v>
      </c>
      <c r="C25" s="58"/>
      <c r="D25" s="57">
        <v>30226</v>
      </c>
      <c r="E25" s="58" t="s">
        <v>167</v>
      </c>
      <c r="F25" s="59">
        <v>81898.9</v>
      </c>
      <c r="G25" s="57">
        <v>399</v>
      </c>
      <c r="H25" s="58" t="s">
        <v>168</v>
      </c>
      <c r="I25" s="58"/>
    </row>
    <row r="26" s="50" customFormat="1" ht="12.6" customHeight="1" spans="1:9">
      <c r="A26" s="57">
        <v>30307</v>
      </c>
      <c r="B26" s="58" t="s">
        <v>169</v>
      </c>
      <c r="C26" s="58"/>
      <c r="D26" s="57">
        <v>30227</v>
      </c>
      <c r="E26" s="58" t="s">
        <v>170</v>
      </c>
      <c r="F26" s="58"/>
      <c r="G26" s="57">
        <v>39906</v>
      </c>
      <c r="H26" s="58" t="s">
        <v>171</v>
      </c>
      <c r="I26" s="58"/>
    </row>
    <row r="27" s="50" customFormat="1" ht="12.6" customHeight="1" spans="1:9">
      <c r="A27" s="57">
        <v>30308</v>
      </c>
      <c r="B27" s="58" t="s">
        <v>172</v>
      </c>
      <c r="C27" s="59">
        <v>17969</v>
      </c>
      <c r="D27" s="57">
        <v>30228</v>
      </c>
      <c r="E27" s="58" t="s">
        <v>173</v>
      </c>
      <c r="F27" s="59">
        <v>434679.23</v>
      </c>
      <c r="G27" s="57">
        <v>39907</v>
      </c>
      <c r="H27" s="58" t="s">
        <v>174</v>
      </c>
      <c r="I27" s="58"/>
    </row>
    <row r="28" s="50" customFormat="1" ht="12.6" customHeight="1" spans="1:9">
      <c r="A28" s="57">
        <v>30309</v>
      </c>
      <c r="B28" s="58" t="s">
        <v>175</v>
      </c>
      <c r="C28" s="58"/>
      <c r="D28" s="57">
        <v>30229</v>
      </c>
      <c r="E28" s="58" t="s">
        <v>176</v>
      </c>
      <c r="F28" s="58"/>
      <c r="G28" s="57">
        <v>39908</v>
      </c>
      <c r="H28" s="58" t="s">
        <v>177</v>
      </c>
      <c r="I28" s="58"/>
    </row>
    <row r="29" s="50" customFormat="1" ht="12.6" customHeight="1" spans="1:9">
      <c r="A29" s="57">
        <v>30310</v>
      </c>
      <c r="B29" s="58" t="s">
        <v>178</v>
      </c>
      <c r="C29" s="58"/>
      <c r="D29" s="57">
        <v>30231</v>
      </c>
      <c r="E29" s="58" t="s">
        <v>179</v>
      </c>
      <c r="F29" s="59">
        <v>19000</v>
      </c>
      <c r="G29" s="57">
        <v>39999</v>
      </c>
      <c r="H29" s="58" t="s">
        <v>180</v>
      </c>
      <c r="I29" s="58"/>
    </row>
    <row r="30" s="50" customFormat="1" ht="12.6" customHeight="1" spans="1:9">
      <c r="A30" s="57">
        <v>30311</v>
      </c>
      <c r="B30" s="58" t="s">
        <v>181</v>
      </c>
      <c r="C30" s="58"/>
      <c r="D30" s="57">
        <v>30239</v>
      </c>
      <c r="E30" s="58" t="s">
        <v>182</v>
      </c>
      <c r="F30" s="58"/>
      <c r="G30" s="60"/>
      <c r="H30" s="60"/>
      <c r="I30" s="58"/>
    </row>
    <row r="31" s="50" customFormat="1" ht="12.6" customHeight="1" spans="1:9">
      <c r="A31" s="57">
        <v>30399</v>
      </c>
      <c r="B31" s="58" t="s">
        <v>183</v>
      </c>
      <c r="C31" s="59">
        <v>63568.6</v>
      </c>
      <c r="D31" s="57">
        <v>30240</v>
      </c>
      <c r="E31" s="58" t="s">
        <v>184</v>
      </c>
      <c r="F31" s="58"/>
      <c r="G31" s="60"/>
      <c r="H31" s="60"/>
      <c r="I31" s="58"/>
    </row>
    <row r="32" s="50" customFormat="1" ht="12.6" customHeight="1" spans="1:9">
      <c r="A32" s="58"/>
      <c r="B32" s="58"/>
      <c r="C32" s="58"/>
      <c r="D32" s="57">
        <v>30299</v>
      </c>
      <c r="E32" s="58" t="s">
        <v>185</v>
      </c>
      <c r="F32" s="59">
        <v>1683493.41</v>
      </c>
      <c r="G32" s="60"/>
      <c r="H32" s="60"/>
      <c r="I32" s="58"/>
    </row>
    <row r="33" s="50" customFormat="1" ht="12.6" customHeight="1" spans="1:9">
      <c r="A33" s="61" t="s">
        <v>186</v>
      </c>
      <c r="B33" s="61"/>
      <c r="C33" s="62">
        <f>C5+C19</f>
        <v>29464881.73</v>
      </c>
      <c r="D33" s="61" t="s">
        <v>187</v>
      </c>
      <c r="E33" s="61"/>
      <c r="F33" s="61"/>
      <c r="G33" s="61"/>
      <c r="H33" s="61"/>
      <c r="I33" s="59">
        <v>7001400.21</v>
      </c>
    </row>
    <row r="34" ht="19.5" customHeight="1" spans="1:9">
      <c r="A34" s="63" t="s">
        <v>188</v>
      </c>
      <c r="B34" s="63"/>
      <c r="C34" s="63"/>
      <c r="D34" s="63"/>
      <c r="E34" s="63"/>
      <c r="F34" s="63"/>
      <c r="G34" s="63"/>
      <c r="H34" s="63"/>
      <c r="I34" s="63"/>
    </row>
  </sheetData>
  <mergeCells count="4">
    <mergeCell ref="A1:I1"/>
    <mergeCell ref="A33:B33"/>
    <mergeCell ref="D33:H33"/>
    <mergeCell ref="A34:I34"/>
  </mergeCells>
  <printOptions horizontalCentered="1"/>
  <pageMargins left="0.590551181102362" right="0.590551181102362" top="0.590551181102362" bottom="0.393700787401575" header="0.393700787401575" footer="0.393700787401575"/>
  <pageSetup paperSize="9" scale="92" orientation="landscape" horizontalDpi="600" verticalDpi="600"/>
  <headerFooter alignWithMargins="0">
    <oddFooter>&amp;C第&amp;P页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zoomScaleSheetLayoutView="60" workbookViewId="0">
      <selection activeCell="A3" sqref="A3"/>
    </sheetView>
  </sheetViews>
  <sheetFormatPr defaultColWidth="9" defaultRowHeight="14.25"/>
  <cols>
    <col min="1" max="12" width="10.125" style="1" customWidth="1"/>
    <col min="13" max="16384" width="9" style="1"/>
  </cols>
  <sheetData>
    <row r="1" s="38" customFormat="1" ht="30" customHeight="1" spans="1:12">
      <c r="A1" s="2" t="s">
        <v>189</v>
      </c>
      <c r="B1" s="2"/>
      <c r="C1" s="2"/>
      <c r="D1" s="2"/>
      <c r="E1" s="2"/>
      <c r="F1" s="2"/>
      <c r="G1" s="2"/>
      <c r="H1" s="2"/>
      <c r="I1" s="2"/>
      <c r="J1" s="2"/>
      <c r="K1" s="2"/>
      <c r="L1" s="2"/>
    </row>
    <row r="2" s="4" customFormat="1" ht="11.1" customHeight="1" spans="12:12">
      <c r="L2" s="5" t="s">
        <v>190</v>
      </c>
    </row>
    <row r="3" s="4" customFormat="1" ht="15" customHeight="1" spans="1:12">
      <c r="A3" s="6" t="s">
        <v>2</v>
      </c>
      <c r="B3" s="41"/>
      <c r="C3" s="41"/>
      <c r="D3" s="41"/>
      <c r="E3" s="41"/>
      <c r="F3" s="41"/>
      <c r="G3" s="41"/>
      <c r="H3" s="41"/>
      <c r="I3" s="41"/>
      <c r="J3" s="41"/>
      <c r="K3" s="41"/>
      <c r="L3" s="5" t="s">
        <v>3</v>
      </c>
    </row>
    <row r="4" s="39" customFormat="1" ht="27.95" customHeight="1" spans="1:12">
      <c r="A4" s="45" t="s">
        <v>191</v>
      </c>
      <c r="B4" s="45"/>
      <c r="C4" s="45"/>
      <c r="D4" s="45"/>
      <c r="E4" s="45"/>
      <c r="F4" s="45"/>
      <c r="G4" s="45" t="s">
        <v>8</v>
      </c>
      <c r="H4" s="45"/>
      <c r="I4" s="45"/>
      <c r="J4" s="45"/>
      <c r="K4" s="45"/>
      <c r="L4" s="45"/>
    </row>
    <row r="5" s="39" customFormat="1" ht="30" customHeight="1" spans="1:12">
      <c r="A5" s="45" t="s">
        <v>62</v>
      </c>
      <c r="B5" s="45" t="s">
        <v>192</v>
      </c>
      <c r="C5" s="45" t="s">
        <v>193</v>
      </c>
      <c r="D5" s="45"/>
      <c r="E5" s="45"/>
      <c r="F5" s="45" t="s">
        <v>194</v>
      </c>
      <c r="G5" s="45" t="s">
        <v>62</v>
      </c>
      <c r="H5" s="45" t="s">
        <v>192</v>
      </c>
      <c r="I5" s="45" t="s">
        <v>193</v>
      </c>
      <c r="J5" s="45"/>
      <c r="K5" s="45"/>
      <c r="L5" s="45" t="s">
        <v>194</v>
      </c>
    </row>
    <row r="6" s="39" customFormat="1" ht="30" customHeight="1" spans="1:12">
      <c r="A6" s="45"/>
      <c r="B6" s="45"/>
      <c r="C6" s="45" t="s">
        <v>101</v>
      </c>
      <c r="D6" s="45" t="s">
        <v>195</v>
      </c>
      <c r="E6" s="45" t="s">
        <v>196</v>
      </c>
      <c r="F6" s="45"/>
      <c r="G6" s="45"/>
      <c r="H6" s="45"/>
      <c r="I6" s="45" t="s">
        <v>101</v>
      </c>
      <c r="J6" s="45" t="s">
        <v>195</v>
      </c>
      <c r="K6" s="45" t="s">
        <v>196</v>
      </c>
      <c r="L6" s="45"/>
    </row>
    <row r="7" s="39" customFormat="1" ht="27.95" customHeight="1" spans="1:12">
      <c r="A7" s="46">
        <v>1</v>
      </c>
      <c r="B7" s="46">
        <v>2</v>
      </c>
      <c r="C7" s="46">
        <v>3</v>
      </c>
      <c r="D7" s="46">
        <v>4</v>
      </c>
      <c r="E7" s="46">
        <v>5</v>
      </c>
      <c r="F7" s="46">
        <v>6</v>
      </c>
      <c r="G7" s="46">
        <v>7</v>
      </c>
      <c r="H7" s="46">
        <v>8</v>
      </c>
      <c r="I7" s="46">
        <v>9</v>
      </c>
      <c r="J7" s="46">
        <v>10</v>
      </c>
      <c r="K7" s="46">
        <v>11</v>
      </c>
      <c r="L7" s="46">
        <v>12</v>
      </c>
    </row>
    <row r="8" s="40" customFormat="1" ht="42.75" customHeight="1" spans="1:12">
      <c r="A8" s="47">
        <v>1.9</v>
      </c>
      <c r="B8" s="47"/>
      <c r="C8" s="47">
        <v>1.9</v>
      </c>
      <c r="D8" s="47"/>
      <c r="E8" s="47">
        <v>1.9</v>
      </c>
      <c r="F8" s="47"/>
      <c r="G8" s="47">
        <v>1.9</v>
      </c>
      <c r="H8" s="47"/>
      <c r="I8" s="47">
        <v>1.9</v>
      </c>
      <c r="J8" s="47"/>
      <c r="K8" s="47">
        <v>1.9</v>
      </c>
      <c r="L8" s="47"/>
    </row>
    <row r="9" ht="45" customHeight="1" spans="1:12">
      <c r="A9" s="43" t="s">
        <v>197</v>
      </c>
      <c r="B9" s="44"/>
      <c r="C9" s="44"/>
      <c r="D9" s="44"/>
      <c r="E9" s="44"/>
      <c r="F9" s="44"/>
      <c r="G9" s="44"/>
      <c r="H9" s="44"/>
      <c r="I9" s="44"/>
      <c r="J9" s="44"/>
      <c r="K9" s="44"/>
      <c r="L9" s="44"/>
    </row>
  </sheetData>
  <mergeCells count="12">
    <mergeCell ref="A1:L1"/>
    <mergeCell ref="A4:F4"/>
    <mergeCell ref="G4:L4"/>
    <mergeCell ref="C5:E5"/>
    <mergeCell ref="I5:K5"/>
    <mergeCell ref="A9:L9"/>
    <mergeCell ref="A5:A6"/>
    <mergeCell ref="B5:B6"/>
    <mergeCell ref="F5:F6"/>
    <mergeCell ref="G5:G6"/>
    <mergeCell ref="H5:H6"/>
    <mergeCell ref="L5:L6"/>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zoomScaleSheetLayoutView="60" workbookViewId="0">
      <selection activeCell="G5" sqref="G5:G7"/>
    </sheetView>
  </sheetViews>
  <sheetFormatPr defaultColWidth="9" defaultRowHeight="14.25"/>
  <cols>
    <col min="1" max="2" width="4.625" style="1" customWidth="1"/>
    <col min="3" max="3" width="11" style="1" customWidth="1"/>
    <col min="4" max="9" width="16.625" style="1" customWidth="1"/>
    <col min="10" max="16384" width="9" style="1"/>
  </cols>
  <sheetData>
    <row r="1" s="38" customFormat="1" ht="30" customHeight="1" spans="1:9">
      <c r="A1" s="2" t="s">
        <v>198</v>
      </c>
      <c r="B1" s="2"/>
      <c r="C1" s="2"/>
      <c r="D1" s="2"/>
      <c r="E1" s="2"/>
      <c r="F1" s="2"/>
      <c r="G1" s="2"/>
      <c r="H1" s="2"/>
      <c r="I1" s="2"/>
    </row>
    <row r="2" s="4" customFormat="1" ht="11.1" customHeight="1" spans="1:9">
      <c r="A2" s="3"/>
      <c r="B2" s="3"/>
      <c r="C2" s="3"/>
      <c r="I2" s="5" t="s">
        <v>199</v>
      </c>
    </row>
    <row r="3" s="4" customFormat="1" ht="15" customHeight="1" spans="1:9">
      <c r="A3" s="6" t="s">
        <v>2</v>
      </c>
      <c r="B3" s="3"/>
      <c r="C3" s="3"/>
      <c r="D3" s="41"/>
      <c r="E3" s="41"/>
      <c r="F3" s="41"/>
      <c r="G3" s="41"/>
      <c r="H3" s="41"/>
      <c r="I3" s="5" t="s">
        <v>3</v>
      </c>
    </row>
    <row r="4" s="39" customFormat="1" ht="20.25" customHeight="1" spans="1:9">
      <c r="A4" s="14" t="s">
        <v>99</v>
      </c>
      <c r="B4" s="14"/>
      <c r="C4" s="14"/>
      <c r="D4" s="42" t="s">
        <v>200</v>
      </c>
      <c r="E4" s="42" t="s">
        <v>201</v>
      </c>
      <c r="F4" s="42" t="s">
        <v>100</v>
      </c>
      <c r="G4" s="42"/>
      <c r="H4" s="42"/>
      <c r="I4" s="42" t="s">
        <v>202</v>
      </c>
    </row>
    <row r="5" s="39" customFormat="1" ht="27" customHeight="1" spans="1:9">
      <c r="A5" s="14" t="s">
        <v>59</v>
      </c>
      <c r="B5" s="14"/>
      <c r="C5" s="14" t="s">
        <v>60</v>
      </c>
      <c r="D5" s="42"/>
      <c r="E5" s="42"/>
      <c r="F5" s="42" t="s">
        <v>101</v>
      </c>
      <c r="G5" s="42" t="s">
        <v>102</v>
      </c>
      <c r="H5" s="42" t="s">
        <v>76</v>
      </c>
      <c r="I5" s="42"/>
    </row>
    <row r="6" s="39" customFormat="1" ht="18" customHeight="1" spans="1:9">
      <c r="A6" s="14"/>
      <c r="B6" s="14"/>
      <c r="C6" s="14"/>
      <c r="D6" s="42"/>
      <c r="E6" s="42"/>
      <c r="F6" s="42"/>
      <c r="G6" s="42"/>
      <c r="H6" s="42"/>
      <c r="I6" s="42"/>
    </row>
    <row r="7" s="39" customFormat="1" ht="22.5" customHeight="1" spans="1:9">
      <c r="A7" s="14"/>
      <c r="B7" s="14"/>
      <c r="C7" s="14"/>
      <c r="D7" s="42"/>
      <c r="E7" s="42"/>
      <c r="F7" s="42"/>
      <c r="G7" s="42"/>
      <c r="H7" s="42"/>
      <c r="I7" s="42"/>
    </row>
    <row r="8" s="39" customFormat="1" ht="22.5" customHeight="1" spans="1:9">
      <c r="A8" s="14" t="s">
        <v>61</v>
      </c>
      <c r="B8" s="14"/>
      <c r="C8" s="14"/>
      <c r="D8" s="14">
        <v>1</v>
      </c>
      <c r="E8" s="14">
        <v>2</v>
      </c>
      <c r="F8" s="14">
        <v>3</v>
      </c>
      <c r="G8" s="14">
        <v>4</v>
      </c>
      <c r="H8" s="14">
        <v>5</v>
      </c>
      <c r="I8" s="14">
        <v>6</v>
      </c>
    </row>
    <row r="9" s="39" customFormat="1" ht="22.5" customHeight="1" spans="1:9">
      <c r="A9" s="14" t="s">
        <v>62</v>
      </c>
      <c r="B9" s="14"/>
      <c r="C9" s="14"/>
      <c r="D9" s="26"/>
      <c r="E9" s="26"/>
      <c r="F9" s="26"/>
      <c r="G9" s="26"/>
      <c r="H9" s="26"/>
      <c r="I9" s="26"/>
    </row>
    <row r="10" s="40" customFormat="1" ht="22.5" customHeight="1" spans="1:9">
      <c r="A10" s="14"/>
      <c r="B10" s="14"/>
      <c r="C10" s="27"/>
      <c r="D10" s="28"/>
      <c r="E10" s="28"/>
      <c r="F10" s="28"/>
      <c r="G10" s="29"/>
      <c r="H10" s="29"/>
      <c r="I10" s="28"/>
    </row>
    <row r="11" s="40" customFormat="1" ht="22.5" customHeight="1" spans="1:9">
      <c r="A11" s="14"/>
      <c r="B11" s="14"/>
      <c r="C11" s="30"/>
      <c r="D11" s="28"/>
      <c r="E11" s="28"/>
      <c r="F11" s="28"/>
      <c r="G11" s="28"/>
      <c r="H11" s="28"/>
      <c r="I11" s="28"/>
    </row>
    <row r="12" s="40" customFormat="1" ht="22.5" customHeight="1" spans="1:9">
      <c r="A12" s="14"/>
      <c r="B12" s="14"/>
      <c r="C12" s="27"/>
      <c r="D12" s="28"/>
      <c r="E12" s="28"/>
      <c r="F12" s="28"/>
      <c r="G12" s="28"/>
      <c r="H12" s="28"/>
      <c r="I12" s="28"/>
    </row>
    <row r="13" s="40" customFormat="1" ht="22.5" customHeight="1" spans="1:9">
      <c r="A13" s="14"/>
      <c r="B13" s="14"/>
      <c r="C13" s="30"/>
      <c r="D13" s="28"/>
      <c r="E13" s="28"/>
      <c r="F13" s="28"/>
      <c r="G13" s="28"/>
      <c r="H13" s="28"/>
      <c r="I13" s="28"/>
    </row>
    <row r="14" s="40" customFormat="1" ht="22.5" customHeight="1" spans="1:9">
      <c r="A14" s="14"/>
      <c r="B14" s="14"/>
      <c r="C14" s="30"/>
      <c r="D14" s="28"/>
      <c r="E14" s="28"/>
      <c r="F14" s="28"/>
      <c r="G14" s="28"/>
      <c r="H14" s="28"/>
      <c r="I14" s="28"/>
    </row>
    <row r="15" s="40" customFormat="1" ht="22.5" customHeight="1" spans="1:9">
      <c r="A15" s="14"/>
      <c r="B15" s="14"/>
      <c r="C15" s="30"/>
      <c r="D15" s="28"/>
      <c r="E15" s="28"/>
      <c r="F15" s="28"/>
      <c r="G15" s="28"/>
      <c r="H15" s="28"/>
      <c r="I15" s="28"/>
    </row>
    <row r="16" ht="32.25" customHeight="1" spans="1:9">
      <c r="A16" s="43" t="s">
        <v>203</v>
      </c>
      <c r="B16" s="44"/>
      <c r="C16" s="44"/>
      <c r="D16" s="44"/>
      <c r="E16" s="44"/>
      <c r="F16" s="44"/>
      <c r="G16" s="44"/>
      <c r="H16" s="44"/>
      <c r="I16" s="44"/>
    </row>
    <row r="17" ht="25" customHeight="1" spans="1:1">
      <c r="A17" s="37" t="s">
        <v>204</v>
      </c>
    </row>
    <row r="18" spans="1:1">
      <c r="A18" s="37"/>
    </row>
    <row r="19" spans="1:1">
      <c r="A19" s="37"/>
    </row>
    <row r="20" spans="1:1">
      <c r="A20" s="37"/>
    </row>
  </sheetData>
  <mergeCells count="20">
    <mergeCell ref="A1:I1"/>
    <mergeCell ref="A4:C4"/>
    <mergeCell ref="F4:H4"/>
    <mergeCell ref="A8:C8"/>
    <mergeCell ref="A9:C9"/>
    <mergeCell ref="A10:B10"/>
    <mergeCell ref="A11:B11"/>
    <mergeCell ref="A12:B12"/>
    <mergeCell ref="A13:B13"/>
    <mergeCell ref="A14:B14"/>
    <mergeCell ref="A15:B15"/>
    <mergeCell ref="A16:I16"/>
    <mergeCell ref="C5:C7"/>
    <mergeCell ref="D4:D7"/>
    <mergeCell ref="E4:E7"/>
    <mergeCell ref="F5:F7"/>
    <mergeCell ref="G5:G7"/>
    <mergeCell ref="H5:H7"/>
    <mergeCell ref="I4:I7"/>
    <mergeCell ref="A5:B7"/>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
  <sheetViews>
    <sheetView zoomScaleSheetLayoutView="60" workbookViewId="0">
      <selection activeCell="A17" sqref="A17"/>
    </sheetView>
  </sheetViews>
  <sheetFormatPr defaultColWidth="9" defaultRowHeight="14.25" outlineLevelCol="5"/>
  <cols>
    <col min="1" max="1" width="8.75" style="1" customWidth="1"/>
    <col min="2" max="2" width="4.625" style="1" customWidth="1"/>
    <col min="3" max="3" width="15.125" style="1" customWidth="1"/>
    <col min="4" max="5" width="21.875" style="1" customWidth="1"/>
    <col min="6" max="6" width="27.5" style="1" customWidth="1"/>
    <col min="7" max="252" width="9" style="1"/>
  </cols>
  <sheetData>
    <row r="1" ht="36" customHeight="1" spans="1:6">
      <c r="A1" s="2" t="s">
        <v>205</v>
      </c>
      <c r="B1" s="2"/>
      <c r="C1" s="2"/>
      <c r="D1" s="2"/>
      <c r="E1" s="2"/>
      <c r="F1" s="2"/>
    </row>
    <row r="2" spans="1:6">
      <c r="A2" s="3"/>
      <c r="B2" s="3"/>
      <c r="C2" s="3"/>
      <c r="D2" s="4"/>
      <c r="E2" s="4"/>
      <c r="F2" s="5" t="s">
        <v>206</v>
      </c>
    </row>
    <row r="3" ht="15" spans="1:6">
      <c r="A3" s="6" t="s">
        <v>2</v>
      </c>
      <c r="B3" s="3"/>
      <c r="C3" s="3"/>
      <c r="D3" s="7"/>
      <c r="E3" s="7"/>
      <c r="F3" s="5" t="s">
        <v>3</v>
      </c>
    </row>
    <row r="4" ht="20.1" customHeight="1" spans="1:6">
      <c r="A4" s="8" t="s">
        <v>99</v>
      </c>
      <c r="B4" s="9"/>
      <c r="C4" s="9"/>
      <c r="D4" s="10" t="s">
        <v>100</v>
      </c>
      <c r="E4" s="11"/>
      <c r="F4" s="12"/>
    </row>
    <row r="5" ht="20.1" customHeight="1" spans="1:6">
      <c r="A5" s="13" t="s">
        <v>59</v>
      </c>
      <c r="B5" s="14"/>
      <c r="C5" s="14" t="s">
        <v>60</v>
      </c>
      <c r="D5" s="15" t="s">
        <v>62</v>
      </c>
      <c r="E5" s="15" t="s">
        <v>102</v>
      </c>
      <c r="F5" s="16" t="s">
        <v>76</v>
      </c>
    </row>
    <row r="6" ht="20.1" customHeight="1" spans="1:6">
      <c r="A6" s="13"/>
      <c r="B6" s="14"/>
      <c r="C6" s="14"/>
      <c r="D6" s="15"/>
      <c r="E6" s="15"/>
      <c r="F6" s="17"/>
    </row>
    <row r="7" ht="20.1" customHeight="1" spans="1:6">
      <c r="A7" s="13"/>
      <c r="B7" s="14"/>
      <c r="C7" s="14"/>
      <c r="D7" s="18"/>
      <c r="E7" s="18"/>
      <c r="F7" s="19"/>
    </row>
    <row r="8" ht="20.1" customHeight="1" spans="1:6">
      <c r="A8" s="20" t="s">
        <v>61</v>
      </c>
      <c r="B8" s="21"/>
      <c r="C8" s="22"/>
      <c r="D8" s="14">
        <v>1</v>
      </c>
      <c r="E8" s="14">
        <v>2</v>
      </c>
      <c r="F8" s="14">
        <v>3</v>
      </c>
    </row>
    <row r="9" ht="20.1" customHeight="1" spans="1:6">
      <c r="A9" s="23" t="s">
        <v>62</v>
      </c>
      <c r="B9" s="24"/>
      <c r="C9" s="25"/>
      <c r="D9" s="26"/>
      <c r="E9" s="26"/>
      <c r="F9" s="26"/>
    </row>
    <row r="10" ht="20.1" customHeight="1" spans="1:6">
      <c r="A10" s="13"/>
      <c r="B10" s="14"/>
      <c r="C10" s="27"/>
      <c r="D10" s="28"/>
      <c r="E10" s="29"/>
      <c r="F10" s="28"/>
    </row>
    <row r="11" ht="20.1" customHeight="1" spans="1:6">
      <c r="A11" s="13"/>
      <c r="B11" s="14"/>
      <c r="C11" s="30"/>
      <c r="D11" s="28"/>
      <c r="E11" s="28"/>
      <c r="F11" s="28"/>
    </row>
    <row r="12" ht="20.1" customHeight="1" spans="1:6">
      <c r="A12" s="13"/>
      <c r="B12" s="14"/>
      <c r="C12" s="27"/>
      <c r="D12" s="28"/>
      <c r="E12" s="28"/>
      <c r="F12" s="28"/>
    </row>
    <row r="13" ht="20.1" customHeight="1" spans="1:6">
      <c r="A13" s="13"/>
      <c r="B13" s="14"/>
      <c r="C13" s="30"/>
      <c r="D13" s="28"/>
      <c r="E13" s="28"/>
      <c r="F13" s="28"/>
    </row>
    <row r="14" ht="20.1" customHeight="1" spans="1:6">
      <c r="A14" s="13"/>
      <c r="B14" s="14"/>
      <c r="C14" s="30"/>
      <c r="D14" s="28"/>
      <c r="E14" s="28"/>
      <c r="F14" s="28"/>
    </row>
    <row r="15" ht="20.1" customHeight="1" spans="1:6">
      <c r="A15" s="31"/>
      <c r="B15" s="32"/>
      <c r="C15" s="33"/>
      <c r="D15" s="34"/>
      <c r="E15" s="34"/>
      <c r="F15" s="34"/>
    </row>
    <row r="16" ht="36" customHeight="1" spans="1:6">
      <c r="A16" s="35" t="s">
        <v>207</v>
      </c>
      <c r="B16" s="36"/>
      <c r="C16" s="36"/>
      <c r="D16" s="36"/>
      <c r="E16" s="36"/>
      <c r="F16" s="36"/>
    </row>
    <row r="17" ht="27" customHeight="1" spans="1:1">
      <c r="A17" s="37" t="s">
        <v>208</v>
      </c>
    </row>
  </sheetData>
  <mergeCells count="17">
    <mergeCell ref="A1:F1"/>
    <mergeCell ref="A4:C4"/>
    <mergeCell ref="D4:F4"/>
    <mergeCell ref="A8:C8"/>
    <mergeCell ref="A9:C9"/>
    <mergeCell ref="A10:B10"/>
    <mergeCell ref="A11:B11"/>
    <mergeCell ref="A12:B12"/>
    <mergeCell ref="A13:B13"/>
    <mergeCell ref="A14:B14"/>
    <mergeCell ref="A15:B15"/>
    <mergeCell ref="A16:F16"/>
    <mergeCell ref="C5:C7"/>
    <mergeCell ref="D5:D7"/>
    <mergeCell ref="E5:E7"/>
    <mergeCell ref="F5:F7"/>
    <mergeCell ref="A5:B7"/>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g06一般公共预算财政拨款基本支出决算明细表</vt:lpstr>
      <vt:lpstr>g07一般公共预算财政拨款“三公经费”支出决算表</vt:lpstr>
      <vt:lpstr>g08政府性基金预算财政拨款收入支出决算表</vt:lpstr>
      <vt:lpstr>g09国有资本经营预算财政拨款支出决算表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ling</cp:lastModifiedBy>
  <dcterms:created xsi:type="dcterms:W3CDTF">2012-01-03T04:36:00Z</dcterms:created>
  <cp:lastPrinted>2019-06-24T08:09:00Z</cp:lastPrinted>
  <dcterms:modified xsi:type="dcterms:W3CDTF">2023-06-06T05:56:46Z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247F608485FF426484EAD48E1BD93CEF</vt:lpwstr>
  </property>
</Properties>
</file>